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Val\"/>
    </mc:Choice>
  </mc:AlternateContent>
  <bookViews>
    <workbookView xWindow="0" yWindow="0" windowWidth="15360" windowHeight="8715" firstSheet="18" activeTab="29"/>
  </bookViews>
  <sheets>
    <sheet name="0" sheetId="113" r:id="rId1"/>
    <sheet name="1" sheetId="114" r:id="rId2"/>
    <sheet name="1 graf1" sheetId="116" r:id="rId3"/>
    <sheet name="1 graf2" sheetId="118" r:id="rId4"/>
    <sheet name="1 graf3" sheetId="120" r:id="rId5"/>
    <sheet name="2" sheetId="40" r:id="rId6"/>
    <sheet name="2 graf1" sheetId="42" r:id="rId7"/>
    <sheet name="3" sheetId="43" r:id="rId8"/>
    <sheet name="3 graf1" sheetId="45" r:id="rId9"/>
    <sheet name="4" sheetId="46" r:id="rId10"/>
    <sheet name="4 graf1" sheetId="48" r:id="rId11"/>
    <sheet name="5" sheetId="49" r:id="rId12"/>
    <sheet name="5 graf1" sheetId="51" r:id="rId13"/>
    <sheet name="6" sheetId="52" r:id="rId14"/>
    <sheet name="6 graf1" sheetId="54" r:id="rId15"/>
    <sheet name="7" sheetId="55" r:id="rId16"/>
    <sheet name="7 graf1" sheetId="57" r:id="rId17"/>
    <sheet name="8" sheetId="58" r:id="rId18"/>
    <sheet name="8 graf1" sheetId="60" r:id="rId19"/>
    <sheet name="9" sheetId="61" r:id="rId20"/>
    <sheet name="9 graf1" sheetId="63" r:id="rId21"/>
    <sheet name="10" sheetId="64" r:id="rId22"/>
    <sheet name="10 graf1" sheetId="66" r:id="rId23"/>
    <sheet name="11" sheetId="67" r:id="rId24"/>
    <sheet name="11 graf1" sheetId="69" r:id="rId25"/>
    <sheet name="12" sheetId="70" r:id="rId26"/>
    <sheet name="12 graf1" sheetId="72" r:id="rId27"/>
    <sheet name="13" sheetId="73" r:id="rId28"/>
    <sheet name="13 graf1" sheetId="75" r:id="rId29"/>
    <sheet name="14" sheetId="76" r:id="rId30"/>
  </sheets>
  <externalReferences>
    <externalReference r:id="rId31"/>
  </externalReferences>
  <definedNames>
    <definedName name="_R1_1">#REF!</definedName>
    <definedName name="_R1_10">#REF!</definedName>
    <definedName name="_R1_11">#REF!</definedName>
    <definedName name="_R1_12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1_8">#REF!</definedName>
    <definedName name="_R1_9">#REF!</definedName>
    <definedName name="_R2_1" localSheetId="8">'[1]2.1'!#REF!</definedName>
    <definedName name="_R2_1">#REF!</definedName>
    <definedName name="_R2_10">#REF!</definedName>
    <definedName name="_R2_2" localSheetId="8">'[1]2.2'!#REF!</definedName>
    <definedName name="_R2_2">'2'!#REF!</definedName>
    <definedName name="_R2_3" localSheetId="8">'[1]2.4'!#REF!</definedName>
    <definedName name="_R2_3">'4'!#REF!</definedName>
    <definedName name="_R2_4" localSheetId="8">'[1]2.3'!#REF!</definedName>
    <definedName name="_R2_4">'3'!#REF!</definedName>
    <definedName name="_R2_5" localSheetId="8">'[1]2.5'!#REF!</definedName>
    <definedName name="_R2_5">'5'!#REF!</definedName>
    <definedName name="_R2_6" localSheetId="8">'[1]2.6'!#REF!</definedName>
    <definedName name="_R2_6">'6'!#REF!</definedName>
    <definedName name="_R2_7" localSheetId="8">'[1]2.7'!#REF!</definedName>
    <definedName name="_R2_7">'7'!#REF!</definedName>
    <definedName name="_R2_8" localSheetId="8">'[1]2.11'!#REF!</definedName>
    <definedName name="_R2_8">'11'!#REF!</definedName>
    <definedName name="_R2_9">'12'!$A$1:$F$10</definedName>
    <definedName name="_R3_1">#REF!</definedName>
    <definedName name="_R3_2">#REF!</definedName>
    <definedName name="_R3_3">#REF!</definedName>
    <definedName name="_R3_4">#REF!</definedName>
    <definedName name="_R3_5">#REF!</definedName>
    <definedName name="_R3_6">#REF!</definedName>
    <definedName name="_R4_1">#REF!</definedName>
    <definedName name="_R4_2">#REF!</definedName>
    <definedName name="_R4_3">#REF!</definedName>
    <definedName name="_R4_4">#REF!</definedName>
    <definedName name="_R5_1">#REF!</definedName>
    <definedName name="_R6_1">#REF!</definedName>
    <definedName name="_R6_10">#REF!</definedName>
    <definedName name="_R6_1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6_7">#REF!</definedName>
    <definedName name="_R6_8">#REF!</definedName>
    <definedName name="_R6_9">#REF!</definedName>
    <definedName name="_R7_1">#REF!</definedName>
    <definedName name="_R7_2">#REF!</definedName>
    <definedName name="_xlnm.Print_Area" localSheetId="2">'1 graf1'!$A$1:$C$22</definedName>
    <definedName name="_xlnm.Print_Area" localSheetId="3">'1 graf2'!$A$1:$C$22</definedName>
    <definedName name="_xlnm.Print_Area" localSheetId="4">'1 graf3'!$A$1:$C$22</definedName>
    <definedName name="o">#REF!</definedName>
    <definedName name="P_2">'5'!#REF!</definedName>
  </definedNames>
  <calcPr calcId="152511"/>
  <extLst>
    <ext uri="GoogleSheetsCustomDataVersion1">
      <go:sheetsCustomData xmlns:go="http://customooxmlschemas.google.com/" r:id="rId115" roundtripDataSignature="AMtx7mih/m7IL+5v01lIdaprFa3WsKZIMQ=="/>
    </ext>
  </extLst>
</workbook>
</file>

<file path=xl/calcChain.xml><?xml version="1.0" encoding="utf-8"?>
<calcChain xmlns="http://schemas.openxmlformats.org/spreadsheetml/2006/main">
  <c r="F6" i="55" l="1"/>
  <c r="E6" i="55"/>
  <c r="D6" i="55"/>
  <c r="C6" i="55"/>
  <c r="B6" i="55"/>
  <c r="M15" i="114"/>
  <c r="L15" i="114"/>
  <c r="K15" i="114"/>
  <c r="J15" i="114"/>
  <c r="I15" i="114"/>
  <c r="H15" i="114"/>
  <c r="G15" i="114"/>
  <c r="F15" i="114"/>
  <c r="E15" i="114"/>
  <c r="D15" i="114"/>
  <c r="C15" i="114"/>
  <c r="B15" i="114"/>
  <c r="M10" i="114"/>
  <c r="L10" i="114"/>
  <c r="K10" i="114"/>
  <c r="J10" i="114"/>
  <c r="I10" i="114"/>
  <c r="H10" i="114"/>
  <c r="G10" i="114"/>
  <c r="F10" i="114"/>
  <c r="E10" i="114"/>
  <c r="D10" i="114"/>
  <c r="C10" i="114"/>
  <c r="B10" i="114"/>
  <c r="M5" i="114"/>
  <c r="L5" i="114"/>
  <c r="K5" i="114"/>
  <c r="J5" i="114"/>
  <c r="I5" i="114"/>
  <c r="H5" i="114"/>
  <c r="G5" i="114"/>
  <c r="F5" i="114"/>
  <c r="E5" i="114"/>
  <c r="D5" i="114"/>
  <c r="C5" i="114"/>
  <c r="B5" i="114"/>
</calcChain>
</file>

<file path=xl/sharedStrings.xml><?xml version="1.0" encoding="utf-8"?>
<sst xmlns="http://schemas.openxmlformats.org/spreadsheetml/2006/main" count="251" uniqueCount="83">
  <si>
    <t>Província</t>
  </si>
  <si>
    <t>Comunitat Valenciana</t>
  </si>
  <si>
    <t>Espanya</t>
  </si>
  <si>
    <t>Primer Trimestre</t>
  </si>
  <si>
    <t>Segon Trimestre</t>
  </si>
  <si>
    <t>Tercer Trimestre</t>
  </si>
  <si>
    <t>Quart Trimestre</t>
  </si>
  <si>
    <t>Total</t>
  </si>
  <si>
    <t>Homes</t>
  </si>
  <si>
    <t>Dones</t>
  </si>
  <si>
    <t>Agricultura</t>
  </si>
  <si>
    <t>Indústria</t>
  </si>
  <si>
    <t>Construcció</t>
  </si>
  <si>
    <t>Serveis</t>
  </si>
  <si>
    <t>Ciutat</t>
  </si>
  <si>
    <t>1r trim</t>
  </si>
  <si>
    <t>2n trim</t>
  </si>
  <si>
    <t>3r trim</t>
  </si>
  <si>
    <t>4t trim</t>
  </si>
  <si>
    <t>Mitjana anual</t>
  </si>
  <si>
    <t>Població Activa</t>
  </si>
  <si>
    <t>Població Ocupada</t>
  </si>
  <si>
    <t>Població Desocupada</t>
  </si>
  <si>
    <t xml:space="preserve">  Busquen primera ocupació</t>
  </si>
  <si>
    <t>Població Inactiva</t>
  </si>
  <si>
    <t>Nota: Dades en milers.</t>
  </si>
  <si>
    <t>Font: Institut Valencià d'Estadística.</t>
  </si>
  <si>
    <t>Nota: Dades en milers. Els desocupats que van deixar el seu treball fa menys d'1 any es classifiquen en el sector econòmic del seu treball anterior.</t>
  </si>
  <si>
    <t>16 a 24 anys</t>
  </si>
  <si>
    <t>25 a 29 anys</t>
  </si>
  <si>
    <t>30 a 54 anys</t>
  </si>
  <si>
    <t>55 i més</t>
  </si>
  <si>
    <t>Empresariat amb o sense personal assalariat</t>
  </si>
  <si>
    <t>Personal assalariat</t>
  </si>
  <si>
    <t>Sector Públic</t>
  </si>
  <si>
    <t>Altra situació</t>
  </si>
  <si>
    <t>Sector Privat</t>
  </si>
  <si>
    <t>Total personal</t>
  </si>
  <si>
    <t>Administració Central</t>
  </si>
  <si>
    <t>Seguretat Social</t>
  </si>
  <si>
    <t>Administració Autonòmica</t>
  </si>
  <si>
    <t>Administració Local</t>
  </si>
  <si>
    <t>Empresa Pública</t>
  </si>
  <si>
    <t>Altres</t>
  </si>
  <si>
    <t>Ja l'ha trobat</t>
  </si>
  <si>
    <t>&lt; 3 mesos</t>
  </si>
  <si>
    <t>3 a 11 mesos</t>
  </si>
  <si>
    <t>1 a 2 anys</t>
  </si>
  <si>
    <t>≥ 2 anys</t>
  </si>
  <si>
    <t>Estudiant</t>
  </si>
  <si>
    <t>Jubilada i Pensionista</t>
  </si>
  <si>
    <t>Feines de la llar</t>
  </si>
  <si>
    <t>Incapacitat permanent</t>
  </si>
  <si>
    <t>Resta de situacions</t>
  </si>
  <si>
    <t>No classificable</t>
  </si>
  <si>
    <t>Total Llars</t>
  </si>
  <si>
    <t>Llars amb persones actives</t>
  </si>
  <si>
    <t>Totes les persones actives ocupades</t>
  </si>
  <si>
    <t>Totes les persones actives desocupades</t>
  </si>
  <si>
    <t>Sense cap persona activa</t>
  </si>
  <si>
    <t>No hi consta</t>
  </si>
  <si>
    <t>ENQUESTA DE POBLACIÓ ACTIVA</t>
  </si>
  <si>
    <t>Font: Institut Valencià d'Estadística. Institut Nacional d'Estadística (INE).</t>
  </si>
  <si>
    <t>Taxa de desocupació</t>
  </si>
  <si>
    <t>Taxa d'activitat</t>
  </si>
  <si>
    <t>10. Població assalariada del sector públic segons tipus d'administració. 2022</t>
  </si>
  <si>
    <t>Indefinits</t>
  </si>
  <si>
    <t>Temporals</t>
  </si>
  <si>
    <t>1. Taxes d'activitat, treball i desocupació, segons sexe. 2023</t>
  </si>
  <si>
    <t>Taxa de treball</t>
  </si>
  <si>
    <t>2. Població de 16 i més anys segons relació amb l'activitat econòmica i sexe. 2023</t>
  </si>
  <si>
    <t>3. Població activa segons sector econòmic. 2023</t>
  </si>
  <si>
    <t>4. Població activa segons edat i sexe. 2023</t>
  </si>
  <si>
    <t>5. Població ocupada segons edat i sexe. 2023</t>
  </si>
  <si>
    <t>6. Població ocupada segons sector econòmic. 2023</t>
  </si>
  <si>
    <t>7. Població ocupada segons situació professional. 2023</t>
  </si>
  <si>
    <t>8. Població assalariada segons sector econòmic. 2023</t>
  </si>
  <si>
    <t>9. Població assalariada segons relació laboral. 2023</t>
  </si>
  <si>
    <t>11. Població desocupada segons edat i sexe. 2023</t>
  </si>
  <si>
    <t>12. Població desocupada segons temps que fa que busca treball. 2023</t>
  </si>
  <si>
    <t>13. Població inactiva segons situació d'inactivitat. 2023</t>
  </si>
  <si>
    <t>14. Llars segons activitat dels seus membres. 2023</t>
  </si>
  <si>
    <t>Desocupats que busquen primera ocupació o han deixat l'última fa més d'un 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</si>
</sst>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0.0000"/>
  </numFmts>
  <fonts count="17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i/>
      <sz val="6"/>
      <color rgb="FF000000"/>
      <name val="Tahoma"/>
      <family val="2"/>
    </font>
    <font>
      <b/>
      <sz val="12"/>
      <name val="Times New Roman"/>
      <family val="1"/>
    </font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9600"/>
        <bgColor rgb="FFFF9600"/>
      </patternFill>
    </fill>
    <fill>
      <patternFill patternType="solid">
        <fgColor rgb="FFFFEED5"/>
        <bgColor rgb="FFFFEED5"/>
      </patternFill>
    </fill>
    <fill>
      <patternFill patternType="solid">
        <fgColor rgb="FFFFEED5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2">
    <xf numFmtId="0" fontId="0" fillId="0" borderId="0"/>
    <xf numFmtId="0" fontId="11" fillId="0" borderId="2"/>
  </cellStyleXfs>
  <cellXfs count="7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2" borderId="1" xfId="0" applyFont="1" applyFill="1" applyBorder="1"/>
    <xf numFmtId="0" fontId="6" fillId="2" borderId="1" xfId="0" applyFont="1" applyFill="1" applyBorder="1" applyAlignment="1">
      <alignment horizontal="right" wrapText="1"/>
    </xf>
    <xf numFmtId="0" fontId="4" fillId="3" borderId="1" xfId="0" applyFont="1" applyFill="1" applyBorder="1"/>
    <xf numFmtId="0" fontId="7" fillId="0" borderId="0" xfId="0" applyFont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2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right"/>
    </xf>
    <xf numFmtId="0" fontId="6" fillId="2" borderId="1" xfId="0" applyFont="1" applyFill="1" applyBorder="1" applyAlignment="1">
      <alignment horizontal="right"/>
    </xf>
    <xf numFmtId="0" fontId="8" fillId="0" borderId="0" xfId="0" applyFont="1"/>
    <xf numFmtId="0" fontId="4" fillId="0" borderId="0" xfId="0" applyFont="1" applyAlignment="1">
      <alignment horizontal="left"/>
    </xf>
    <xf numFmtId="164" fontId="8" fillId="0" borderId="0" xfId="0" applyNumberFormat="1" applyFont="1"/>
    <xf numFmtId="164" fontId="4" fillId="3" borderId="1" xfId="0" applyNumberFormat="1" applyFont="1" applyFill="1" applyBorder="1"/>
    <xf numFmtId="164" fontId="4" fillId="3" borderId="1" xfId="0" applyNumberFormat="1" applyFont="1" applyFill="1" applyBorder="1" applyAlignment="1">
      <alignment horizontal="right"/>
    </xf>
    <xf numFmtId="164" fontId="4" fillId="0" borderId="0" xfId="0" applyNumberFormat="1" applyFont="1"/>
    <xf numFmtId="164" fontId="8" fillId="3" borderId="1" xfId="0" applyNumberFormat="1" applyFont="1" applyFill="1" applyBorder="1"/>
    <xf numFmtId="164" fontId="2" fillId="0" borderId="0" xfId="0" applyNumberFormat="1" applyFont="1"/>
    <xf numFmtId="0" fontId="8" fillId="0" borderId="0" xfId="0" applyFont="1" applyAlignment="1">
      <alignment horizontal="left"/>
    </xf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 applyAlignment="1">
      <alignment horizontal="right" wrapText="1"/>
    </xf>
    <xf numFmtId="164" fontId="4" fillId="0" borderId="0" xfId="0" applyNumberFormat="1" applyFont="1" applyAlignment="1">
      <alignment vertical="center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wrapText="1"/>
    </xf>
    <xf numFmtId="164" fontId="4" fillId="3" borderId="1" xfId="0" applyNumberFormat="1" applyFont="1" applyFill="1" applyBorder="1" applyAlignment="1">
      <alignment wrapText="1"/>
    </xf>
    <xf numFmtId="164" fontId="4" fillId="0" borderId="0" xfId="0" applyNumberFormat="1" applyFont="1" applyAlignment="1">
      <alignment wrapText="1"/>
    </xf>
    <xf numFmtId="165" fontId="2" fillId="0" borderId="0" xfId="0" applyNumberFormat="1" applyFont="1"/>
    <xf numFmtId="9" fontId="2" fillId="0" borderId="0" xfId="0" applyNumberFormat="1" applyFont="1"/>
    <xf numFmtId="9" fontId="4" fillId="0" borderId="0" xfId="0" applyNumberFormat="1" applyFont="1" applyAlignment="1">
      <alignment vertical="center"/>
    </xf>
    <xf numFmtId="10" fontId="2" fillId="0" borderId="0" xfId="0" applyNumberFormat="1" applyFont="1"/>
    <xf numFmtId="0" fontId="8" fillId="3" borderId="1" xfId="0" applyFont="1" applyFill="1" applyBorder="1" applyAlignment="1">
      <alignment horizontal="left"/>
    </xf>
    <xf numFmtId="164" fontId="8" fillId="0" borderId="0" xfId="0" applyNumberFormat="1" applyFont="1" applyAlignment="1">
      <alignment horizontal="right" wrapText="1"/>
    </xf>
    <xf numFmtId="164" fontId="4" fillId="3" borderId="1" xfId="0" applyNumberFormat="1" applyFont="1" applyFill="1" applyBorder="1" applyAlignment="1">
      <alignment horizontal="right" wrapText="1"/>
    </xf>
    <xf numFmtId="164" fontId="4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right" vertical="center" wrapText="1"/>
    </xf>
    <xf numFmtId="0" fontId="6" fillId="2" borderId="1" xfId="0" applyFont="1" applyFill="1" applyBorder="1" applyAlignment="1">
      <alignment horizontal="left"/>
    </xf>
    <xf numFmtId="164" fontId="7" fillId="0" borderId="0" xfId="0" applyNumberFormat="1" applyFont="1" applyAlignment="1">
      <alignment vertical="center"/>
    </xf>
    <xf numFmtId="0" fontId="8" fillId="0" borderId="0" xfId="0" applyFont="1" applyAlignment="1">
      <alignment horizontal="left" wrapText="1"/>
    </xf>
    <xf numFmtId="165" fontId="4" fillId="0" borderId="0" xfId="0" applyNumberFormat="1" applyFont="1"/>
    <xf numFmtId="2" fontId="7" fillId="0" borderId="0" xfId="0" applyNumberFormat="1" applyFont="1" applyAlignment="1">
      <alignment vertical="center"/>
    </xf>
    <xf numFmtId="0" fontId="4" fillId="3" borderId="1" xfId="0" applyFont="1" applyFill="1" applyBorder="1" applyAlignment="1">
      <alignment horizontal="left" wrapText="1" indent="1"/>
    </xf>
    <xf numFmtId="0" fontId="4" fillId="0" borderId="0" xfId="0" applyFont="1" applyAlignment="1">
      <alignment horizontal="left" wrapText="1" indent="1"/>
    </xf>
    <xf numFmtId="0" fontId="4" fillId="0" borderId="0" xfId="0" applyFont="1" applyAlignment="1">
      <alignment horizontal="left" indent="1"/>
    </xf>
    <xf numFmtId="0" fontId="4" fillId="3" borderId="1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 wrapText="1" indent="2"/>
    </xf>
    <xf numFmtId="0" fontId="4" fillId="0" borderId="0" xfId="0" applyFont="1" applyAlignment="1">
      <alignment horizontal="left" wrapText="1" indent="2"/>
    </xf>
    <xf numFmtId="0" fontId="4" fillId="0" borderId="0" xfId="0" applyFont="1" applyAlignment="1">
      <alignment horizontal="left" indent="2"/>
    </xf>
    <xf numFmtId="0" fontId="4" fillId="3" borderId="1" xfId="0" applyFont="1" applyFill="1" applyBorder="1" applyAlignment="1">
      <alignment horizontal="left" indent="2"/>
    </xf>
    <xf numFmtId="0" fontId="10" fillId="0" borderId="0" xfId="0" applyFont="1"/>
    <xf numFmtId="0" fontId="11" fillId="0" borderId="2" xfId="1"/>
    <xf numFmtId="0" fontId="12" fillId="0" borderId="2" xfId="1" applyFont="1"/>
    <xf numFmtId="166" fontId="11" fillId="0" borderId="2" xfId="1" applyNumberFormat="1"/>
    <xf numFmtId="164" fontId="13" fillId="0" borderId="2" xfId="1" applyNumberFormat="1" applyFont="1" applyFill="1" applyAlignment="1"/>
    <xf numFmtId="0" fontId="9" fillId="0" borderId="2" xfId="1" applyFont="1"/>
    <xf numFmtId="164" fontId="11" fillId="0" borderId="2" xfId="1" applyNumberFormat="1"/>
    <xf numFmtId="0" fontId="12" fillId="0" borderId="2" xfId="1" applyFont="1" applyAlignment="1">
      <alignment wrapText="1"/>
    </xf>
    <xf numFmtId="0" fontId="16" fillId="0" borderId="2" xfId="1" applyFont="1"/>
    <xf numFmtId="164" fontId="8" fillId="3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wrapText="1"/>
    </xf>
    <xf numFmtId="0" fontId="15" fillId="4" borderId="0" xfId="0" applyFont="1" applyFill="1" applyAlignment="1">
      <alignment horizontal="left"/>
    </xf>
    <xf numFmtId="164" fontId="14" fillId="0" borderId="2" xfId="1" applyNumberFormat="1" applyFont="1" applyFill="1" applyAlignment="1"/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E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11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115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11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9526</xdr:rowOff>
    </xdr:from>
    <xdr:to>
      <xdr:col>1</xdr:col>
      <xdr:colOff>5038725</xdr:colOff>
      <xdr:row>21</xdr:row>
      <xdr:rowOff>180976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6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180975</xdr:rowOff>
    </xdr:from>
    <xdr:to>
      <xdr:col>1</xdr:col>
      <xdr:colOff>4962525</xdr:colOff>
      <xdr:row>21</xdr:row>
      <xdr:rowOff>161925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7147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1</xdr:row>
      <xdr:rowOff>129540</xdr:rowOff>
    </xdr:from>
    <xdr:to>
      <xdr:col>1</xdr:col>
      <xdr:colOff>4823460</xdr:colOff>
      <xdr:row>18</xdr:row>
      <xdr:rowOff>81915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20040"/>
          <a:ext cx="5029200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4 graf"/>
      <sheetName val="1.5"/>
      <sheetName val="1.6"/>
      <sheetName val="1.6 graf"/>
      <sheetName val="1.7"/>
      <sheetName val="1.8"/>
      <sheetName val="1.8 graf"/>
      <sheetName val="1.9"/>
      <sheetName val="2"/>
      <sheetName val="2.1"/>
      <sheetName val="2.1 graf1"/>
      <sheetName val="2.1 graf2"/>
      <sheetName val="2.1 graf3"/>
      <sheetName val="2.2"/>
      <sheetName val="2.3"/>
      <sheetName val="2.4"/>
      <sheetName val="2.5"/>
      <sheetName val="2.6"/>
      <sheetName val="2.6 graf"/>
      <sheetName val="2.7"/>
      <sheetName val="2.8"/>
      <sheetName val="2.9"/>
      <sheetName val="2.10"/>
      <sheetName val="2.11"/>
      <sheetName val="2.12"/>
      <sheetName val="2.13"/>
      <sheetName val="2.14"/>
      <sheetName val="2.14 graf"/>
      <sheetName val="2.15"/>
      <sheetName val="3"/>
      <sheetName val="3.1"/>
      <sheetName val="3.2"/>
      <sheetName val="3.3"/>
      <sheetName val="4"/>
      <sheetName val="4.1"/>
      <sheetName val="4.2"/>
      <sheetName val="4.3"/>
      <sheetName val="5"/>
      <sheetName val="5.1"/>
      <sheetName val="5.2"/>
      <sheetName val="5.3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"/>
  <sheetViews>
    <sheetView workbookViewId="0"/>
  </sheetViews>
  <sheetFormatPr baseColWidth="10" defaultRowHeight="15" customHeight="1" x14ac:dyDescent="0.2"/>
  <sheetData>
    <row r="1" spans="1:1" ht="15" customHeight="1" x14ac:dyDescent="0.25">
      <c r="A1" s="57" t="s">
        <v>61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">
      <c r="A1" s="3" t="s">
        <v>72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v>411.8</v>
      </c>
      <c r="C4" s="17">
        <v>403.79999999999995</v>
      </c>
      <c r="D4" s="17">
        <v>405.20000000000005</v>
      </c>
      <c r="E4" s="17">
        <v>430.7</v>
      </c>
      <c r="F4" s="17">
        <v>407.5</v>
      </c>
      <c r="G4" s="2"/>
    </row>
    <row r="5" spans="1:7" ht="15" customHeight="1" x14ac:dyDescent="0.2">
      <c r="A5" s="52" t="s">
        <v>28</v>
      </c>
      <c r="B5" s="18">
        <v>24.175000000000001</v>
      </c>
      <c r="C5" s="18">
        <v>25.5</v>
      </c>
      <c r="D5" s="18">
        <v>25.5</v>
      </c>
      <c r="E5" s="18">
        <v>25</v>
      </c>
      <c r="F5" s="18">
        <v>20.7</v>
      </c>
      <c r="G5" s="2"/>
    </row>
    <row r="6" spans="1:7" ht="15" customHeight="1" x14ac:dyDescent="0.2">
      <c r="A6" s="51" t="s">
        <v>29</v>
      </c>
      <c r="B6" s="33">
        <v>42.9</v>
      </c>
      <c r="C6" s="20">
        <v>36.799999999999997</v>
      </c>
      <c r="D6" s="20">
        <v>40</v>
      </c>
      <c r="E6" s="20">
        <v>48.5</v>
      </c>
      <c r="F6" s="20">
        <v>46.3</v>
      </c>
      <c r="G6" s="2"/>
    </row>
    <row r="7" spans="1:7" ht="15" customHeight="1" x14ac:dyDescent="0.2">
      <c r="A7" s="52" t="s">
        <v>30</v>
      </c>
      <c r="B7" s="18">
        <v>255.75</v>
      </c>
      <c r="C7" s="18">
        <v>255.4</v>
      </c>
      <c r="D7" s="18">
        <v>256.8</v>
      </c>
      <c r="E7" s="18">
        <v>265</v>
      </c>
      <c r="F7" s="18">
        <v>245.8</v>
      </c>
      <c r="G7" s="2"/>
    </row>
    <row r="8" spans="1:7" ht="15" customHeight="1" x14ac:dyDescent="0.2">
      <c r="A8" s="51" t="s">
        <v>31</v>
      </c>
      <c r="B8" s="33">
        <v>88.974999999999994</v>
      </c>
      <c r="C8" s="20">
        <v>86.1</v>
      </c>
      <c r="D8" s="20">
        <v>82.9</v>
      </c>
      <c r="E8" s="20">
        <v>92.2</v>
      </c>
      <c r="F8" s="20">
        <v>94.7</v>
      </c>
      <c r="G8" s="2"/>
    </row>
    <row r="9" spans="1:7" ht="15" customHeight="1" x14ac:dyDescent="0.2">
      <c r="A9" s="38" t="s">
        <v>8</v>
      </c>
      <c r="B9" s="21">
        <v>206.625</v>
      </c>
      <c r="C9" s="21">
        <v>203.1</v>
      </c>
      <c r="D9" s="21">
        <v>207.1</v>
      </c>
      <c r="E9" s="21">
        <v>215.7</v>
      </c>
      <c r="F9" s="21">
        <v>200.60000000000002</v>
      </c>
      <c r="G9" s="2"/>
    </row>
    <row r="10" spans="1:7" ht="15" customHeight="1" x14ac:dyDescent="0.2">
      <c r="A10" s="51" t="s">
        <v>28</v>
      </c>
      <c r="B10" s="33">
        <v>14.600000000000001</v>
      </c>
      <c r="C10" s="20">
        <v>16.600000000000001</v>
      </c>
      <c r="D10" s="20">
        <v>15.3</v>
      </c>
      <c r="E10" s="20">
        <v>15.2</v>
      </c>
      <c r="F10" s="20">
        <v>11.3</v>
      </c>
      <c r="G10" s="2"/>
    </row>
    <row r="11" spans="1:7" ht="15" customHeight="1" x14ac:dyDescent="0.2">
      <c r="A11" s="52" t="s">
        <v>29</v>
      </c>
      <c r="B11" s="18">
        <v>19.899999999999999</v>
      </c>
      <c r="C11" s="18">
        <v>17.2</v>
      </c>
      <c r="D11" s="18">
        <v>20.5</v>
      </c>
      <c r="E11" s="18">
        <v>20.5</v>
      </c>
      <c r="F11" s="18">
        <v>21.4</v>
      </c>
      <c r="G11" s="2"/>
    </row>
    <row r="12" spans="1:7" ht="15" customHeight="1" x14ac:dyDescent="0.2">
      <c r="A12" s="51" t="s">
        <v>30</v>
      </c>
      <c r="B12" s="33">
        <v>127.02500000000001</v>
      </c>
      <c r="C12" s="20">
        <v>126.8</v>
      </c>
      <c r="D12" s="20">
        <v>130.19999999999999</v>
      </c>
      <c r="E12" s="20">
        <v>130</v>
      </c>
      <c r="F12" s="20">
        <v>121.1</v>
      </c>
      <c r="G12" s="2"/>
    </row>
    <row r="13" spans="1:7" ht="15" customHeight="1" x14ac:dyDescent="0.2">
      <c r="A13" s="52" t="s">
        <v>31</v>
      </c>
      <c r="B13" s="18">
        <v>45.099999999999994</v>
      </c>
      <c r="C13" s="18">
        <v>42.5</v>
      </c>
      <c r="D13" s="18">
        <v>41.1</v>
      </c>
      <c r="E13" s="18">
        <v>50</v>
      </c>
      <c r="F13" s="18">
        <v>46.8</v>
      </c>
      <c r="G13" s="2"/>
    </row>
    <row r="14" spans="1:7" ht="15" customHeight="1" x14ac:dyDescent="0.2">
      <c r="A14" s="23" t="s">
        <v>9</v>
      </c>
      <c r="B14" s="17">
        <v>205.07500000000002</v>
      </c>
      <c r="C14" s="17">
        <v>200.6</v>
      </c>
      <c r="D14" s="17">
        <v>198</v>
      </c>
      <c r="E14" s="17">
        <v>215</v>
      </c>
      <c r="F14" s="17">
        <v>206.70000000000002</v>
      </c>
      <c r="G14" s="2"/>
    </row>
    <row r="15" spans="1:7" ht="15" customHeight="1" x14ac:dyDescent="0.2">
      <c r="A15" s="52" t="s">
        <v>28</v>
      </c>
      <c r="B15" s="18">
        <v>9.5250000000000004</v>
      </c>
      <c r="C15" s="18">
        <v>8.8000000000000007</v>
      </c>
      <c r="D15" s="18">
        <v>10.1</v>
      </c>
      <c r="E15" s="18">
        <v>9.8000000000000007</v>
      </c>
      <c r="F15" s="18">
        <v>9.4</v>
      </c>
      <c r="G15" s="2"/>
    </row>
    <row r="16" spans="1:7" ht="15" customHeight="1" x14ac:dyDescent="0.2">
      <c r="A16" s="51" t="s">
        <v>29</v>
      </c>
      <c r="B16" s="20">
        <v>22.95</v>
      </c>
      <c r="C16" s="20">
        <v>19.5</v>
      </c>
      <c r="D16" s="20">
        <v>19.5</v>
      </c>
      <c r="E16" s="20">
        <v>28</v>
      </c>
      <c r="F16" s="20">
        <v>24.8</v>
      </c>
      <c r="G16" s="2"/>
    </row>
    <row r="17" spans="1:7" ht="15" customHeight="1" x14ac:dyDescent="0.2">
      <c r="A17" s="52" t="s">
        <v>30</v>
      </c>
      <c r="B17" s="18">
        <v>128.72499999999999</v>
      </c>
      <c r="C17" s="18">
        <v>128.69999999999999</v>
      </c>
      <c r="D17" s="18">
        <v>126.6</v>
      </c>
      <c r="E17" s="18">
        <v>135</v>
      </c>
      <c r="F17" s="18">
        <v>124.6</v>
      </c>
      <c r="G17" s="2"/>
    </row>
    <row r="18" spans="1:7" ht="15" customHeight="1" x14ac:dyDescent="0.2">
      <c r="A18" s="51" t="s">
        <v>31</v>
      </c>
      <c r="B18" s="20">
        <v>43.875</v>
      </c>
      <c r="C18" s="20">
        <v>43.6</v>
      </c>
      <c r="D18" s="20">
        <v>41.8</v>
      </c>
      <c r="E18" s="20">
        <v>42.2</v>
      </c>
      <c r="F18" s="20">
        <v>47.9</v>
      </c>
      <c r="G18" s="2"/>
    </row>
    <row r="19" spans="1:7" ht="15" customHeight="1" x14ac:dyDescent="0.2">
      <c r="A19" s="26" t="s">
        <v>25</v>
      </c>
      <c r="B19" s="9"/>
      <c r="C19" s="27"/>
      <c r="D19" s="27"/>
      <c r="E19" s="9"/>
      <c r="F19" s="9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5"/>
      <c r="E6" s="34"/>
      <c r="F6" s="3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16"/>
      <c r="E7" s="34"/>
      <c r="F7" s="3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36"/>
      <c r="E9" s="35"/>
      <c r="F9" s="35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36"/>
      <c r="E10" s="37"/>
      <c r="F10" s="3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36"/>
      <c r="E11" s="37"/>
      <c r="F11" s="3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36"/>
      <c r="E12" s="37"/>
      <c r="F12" s="3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37"/>
      <c r="F13" s="3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7"/>
      <c r="F14" s="3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7"/>
      <c r="F15" s="37"/>
      <c r="G15" s="3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4"/>
      <c r="F18" s="3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34"/>
      <c r="F19" s="3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34"/>
      <c r="F20" s="3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34"/>
      <c r="F21" s="3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34"/>
      <c r="F22" s="3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de València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G20"/>
  <sheetViews>
    <sheetView workbookViewId="0"/>
  </sheetViews>
  <sheetFormatPr baseColWidth="10" defaultColWidth="11.42578125" defaultRowHeight="15" customHeight="1" x14ac:dyDescent="0.2"/>
  <cols>
    <col min="1" max="1" width="14.42578125" customWidth="1"/>
    <col min="2" max="2" width="9.7109375" customWidth="1"/>
    <col min="3" max="6" width="12.85546875" customWidth="1"/>
  </cols>
  <sheetData>
    <row r="1" spans="1:7" ht="15" customHeight="1" x14ac:dyDescent="0.2">
      <c r="A1" s="3" t="s">
        <v>73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31">
        <v>365.35</v>
      </c>
      <c r="C4" s="17">
        <v>360.3</v>
      </c>
      <c r="D4" s="17">
        <v>361.4</v>
      </c>
      <c r="E4" s="17">
        <v>376.7</v>
      </c>
      <c r="F4" s="17">
        <v>363</v>
      </c>
      <c r="G4" s="2"/>
    </row>
    <row r="5" spans="1:7" ht="15" customHeight="1" x14ac:dyDescent="0.2">
      <c r="A5" s="52" t="s">
        <v>28</v>
      </c>
      <c r="B5" s="18">
        <v>18.625</v>
      </c>
      <c r="C5" s="18">
        <v>19.7</v>
      </c>
      <c r="D5" s="18">
        <v>18.399999999999999</v>
      </c>
      <c r="E5" s="18">
        <v>18.899999999999999</v>
      </c>
      <c r="F5" s="18">
        <v>17.5</v>
      </c>
      <c r="G5" s="2"/>
    </row>
    <row r="6" spans="1:7" ht="15" customHeight="1" x14ac:dyDescent="0.2">
      <c r="A6" s="51" t="s">
        <v>29</v>
      </c>
      <c r="B6" s="33">
        <v>37.85</v>
      </c>
      <c r="C6" s="20">
        <v>33.299999999999997</v>
      </c>
      <c r="D6" s="20">
        <v>35.6</v>
      </c>
      <c r="E6" s="20">
        <v>40.799999999999997</v>
      </c>
      <c r="F6" s="20">
        <v>41.7</v>
      </c>
      <c r="G6" s="2"/>
    </row>
    <row r="7" spans="1:7" ht="15" customHeight="1" x14ac:dyDescent="0.2">
      <c r="A7" s="52" t="s">
        <v>30</v>
      </c>
      <c r="B7" s="18">
        <v>230.6</v>
      </c>
      <c r="C7" s="18">
        <v>227.6</v>
      </c>
      <c r="D7" s="18">
        <v>233.9</v>
      </c>
      <c r="E7" s="18">
        <v>236.5</v>
      </c>
      <c r="F7" s="18">
        <v>224.4</v>
      </c>
      <c r="G7" s="2"/>
    </row>
    <row r="8" spans="1:7" ht="15" customHeight="1" x14ac:dyDescent="0.2">
      <c r="A8" s="51" t="s">
        <v>31</v>
      </c>
      <c r="B8" s="33">
        <v>78.275000000000006</v>
      </c>
      <c r="C8" s="20">
        <v>79.7</v>
      </c>
      <c r="D8" s="20">
        <v>73.5</v>
      </c>
      <c r="E8" s="20">
        <v>80.5</v>
      </c>
      <c r="F8" s="20">
        <v>79.400000000000006</v>
      </c>
      <c r="G8" s="2"/>
    </row>
    <row r="9" spans="1:7" ht="15" customHeight="1" x14ac:dyDescent="0.2">
      <c r="A9" s="38" t="s">
        <v>8</v>
      </c>
      <c r="B9" s="21">
        <v>185.35000000000002</v>
      </c>
      <c r="C9" s="21">
        <v>184.2</v>
      </c>
      <c r="D9" s="21">
        <v>186.20000000000002</v>
      </c>
      <c r="E9" s="21">
        <v>192.3</v>
      </c>
      <c r="F9" s="21">
        <v>178.70000000000002</v>
      </c>
      <c r="G9" s="2"/>
    </row>
    <row r="10" spans="1:7" ht="15" customHeight="1" x14ac:dyDescent="0.2">
      <c r="A10" s="51" t="s">
        <v>28</v>
      </c>
      <c r="B10" s="33">
        <v>11.05</v>
      </c>
      <c r="C10" s="20">
        <v>14.3</v>
      </c>
      <c r="D10" s="20">
        <v>10.1</v>
      </c>
      <c r="E10" s="20">
        <v>10.6</v>
      </c>
      <c r="F10" s="20">
        <v>9.1999999999999993</v>
      </c>
      <c r="G10" s="2"/>
    </row>
    <row r="11" spans="1:7" ht="15" customHeight="1" x14ac:dyDescent="0.2">
      <c r="A11" s="52" t="s">
        <v>29</v>
      </c>
      <c r="B11" s="18">
        <v>18.275000000000002</v>
      </c>
      <c r="C11" s="18">
        <v>16.5</v>
      </c>
      <c r="D11" s="18">
        <v>18.600000000000001</v>
      </c>
      <c r="E11" s="18">
        <v>18.3</v>
      </c>
      <c r="F11" s="18">
        <v>19.7</v>
      </c>
      <c r="G11" s="2"/>
    </row>
    <row r="12" spans="1:7" ht="15" customHeight="1" x14ac:dyDescent="0.2">
      <c r="A12" s="51" t="s">
        <v>30</v>
      </c>
      <c r="B12" s="33">
        <v>114.72499999999999</v>
      </c>
      <c r="C12" s="20">
        <v>112.7</v>
      </c>
      <c r="D12" s="20">
        <v>119.6</v>
      </c>
      <c r="E12" s="20">
        <v>116.7</v>
      </c>
      <c r="F12" s="20">
        <v>109.9</v>
      </c>
      <c r="G12" s="2"/>
    </row>
    <row r="13" spans="1:7" ht="15" customHeight="1" x14ac:dyDescent="0.2">
      <c r="A13" s="52" t="s">
        <v>31</v>
      </c>
      <c r="B13" s="18">
        <v>41.3</v>
      </c>
      <c r="C13" s="18">
        <v>40.700000000000003</v>
      </c>
      <c r="D13" s="18">
        <v>37.9</v>
      </c>
      <c r="E13" s="18">
        <v>46.7</v>
      </c>
      <c r="F13" s="18">
        <v>39.9</v>
      </c>
      <c r="G13" s="2"/>
    </row>
    <row r="14" spans="1:7" ht="15" customHeight="1" x14ac:dyDescent="0.2">
      <c r="A14" s="23" t="s">
        <v>9</v>
      </c>
      <c r="B14" s="31">
        <v>180.05</v>
      </c>
      <c r="C14" s="17">
        <v>176.10000000000002</v>
      </c>
      <c r="D14" s="17">
        <v>175.2</v>
      </c>
      <c r="E14" s="17">
        <v>184.5</v>
      </c>
      <c r="F14" s="17">
        <v>184.4</v>
      </c>
      <c r="G14" s="2"/>
    </row>
    <row r="15" spans="1:7" ht="15" customHeight="1" x14ac:dyDescent="0.2">
      <c r="A15" s="52" t="s">
        <v>28</v>
      </c>
      <c r="B15" s="18">
        <v>7.6</v>
      </c>
      <c r="C15" s="18">
        <v>5.4</v>
      </c>
      <c r="D15" s="18">
        <v>8.3000000000000007</v>
      </c>
      <c r="E15" s="18">
        <v>8.3000000000000007</v>
      </c>
      <c r="F15" s="18">
        <v>8.4</v>
      </c>
      <c r="G15" s="2"/>
    </row>
    <row r="16" spans="1:7" ht="15" customHeight="1" x14ac:dyDescent="0.2">
      <c r="A16" s="51" t="s">
        <v>29</v>
      </c>
      <c r="B16" s="33">
        <v>19.574999999999999</v>
      </c>
      <c r="C16" s="20">
        <v>16.8</v>
      </c>
      <c r="D16" s="20">
        <v>17</v>
      </c>
      <c r="E16" s="20">
        <v>22.5</v>
      </c>
      <c r="F16" s="20">
        <v>22</v>
      </c>
      <c r="G16" s="2"/>
    </row>
    <row r="17" spans="1:7" ht="15" customHeight="1" x14ac:dyDescent="0.2">
      <c r="A17" s="52" t="s">
        <v>30</v>
      </c>
      <c r="B17" s="18">
        <v>115.875</v>
      </c>
      <c r="C17" s="18">
        <v>114.9</v>
      </c>
      <c r="D17" s="18">
        <v>114.3</v>
      </c>
      <c r="E17" s="18">
        <v>119.8</v>
      </c>
      <c r="F17" s="18">
        <v>114.5</v>
      </c>
      <c r="G17" s="2"/>
    </row>
    <row r="18" spans="1:7" ht="15" customHeight="1" x14ac:dyDescent="0.2">
      <c r="A18" s="51" t="s">
        <v>31</v>
      </c>
      <c r="B18" s="33">
        <v>37</v>
      </c>
      <c r="C18" s="20">
        <v>39</v>
      </c>
      <c r="D18" s="20">
        <v>35.6</v>
      </c>
      <c r="E18" s="20">
        <v>33.9</v>
      </c>
      <c r="F18" s="20">
        <v>39.5</v>
      </c>
      <c r="G18" s="2"/>
    </row>
    <row r="19" spans="1:7" ht="15" customHeight="1" x14ac:dyDescent="0.2">
      <c r="A19" s="26" t="s">
        <v>25</v>
      </c>
      <c r="B19" s="9"/>
      <c r="C19" s="27"/>
      <c r="D19" s="27"/>
      <c r="E19" s="9"/>
      <c r="F19" s="9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29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2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29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29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29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36"/>
      <c r="F14" s="3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36"/>
      <c r="F15" s="35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36"/>
      <c r="F16" s="35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36"/>
      <c r="F17" s="35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36"/>
      <c r="F18" s="35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de València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">
      <c r="A1" s="3" t="s">
        <v>74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11"/>
      <c r="D2" s="11"/>
      <c r="E2" s="11"/>
      <c r="F2" s="11"/>
    </row>
    <row r="3" spans="1:7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23" t="s">
        <v>7</v>
      </c>
      <c r="B4" s="31">
        <v>365.35</v>
      </c>
      <c r="C4" s="39">
        <v>360.3</v>
      </c>
      <c r="D4" s="39">
        <v>361.4</v>
      </c>
      <c r="E4" s="39">
        <v>376.8</v>
      </c>
      <c r="F4" s="39">
        <v>363.1</v>
      </c>
      <c r="G4" s="22"/>
    </row>
    <row r="5" spans="1:7" ht="15" customHeight="1" x14ac:dyDescent="0.2">
      <c r="A5" s="52" t="s">
        <v>10</v>
      </c>
      <c r="B5" s="18">
        <v>2.2000000000000002</v>
      </c>
      <c r="C5" s="40">
        <v>1.1000000000000001</v>
      </c>
      <c r="D5" s="40">
        <v>2</v>
      </c>
      <c r="E5" s="40">
        <v>3.7</v>
      </c>
      <c r="F5" s="40">
        <v>2</v>
      </c>
      <c r="G5" s="22"/>
    </row>
    <row r="6" spans="1:7" ht="15" customHeight="1" x14ac:dyDescent="0.2">
      <c r="A6" s="51" t="s">
        <v>11</v>
      </c>
      <c r="B6" s="33">
        <v>39.125</v>
      </c>
      <c r="C6" s="41">
        <v>37.6</v>
      </c>
      <c r="D6" s="41">
        <v>37.799999999999997</v>
      </c>
      <c r="E6" s="41">
        <v>38.4</v>
      </c>
      <c r="F6" s="41">
        <v>42.7</v>
      </c>
      <c r="G6" s="22"/>
    </row>
    <row r="7" spans="1:7" ht="15" customHeight="1" x14ac:dyDescent="0.2">
      <c r="A7" s="52" t="s">
        <v>12</v>
      </c>
      <c r="B7" s="18">
        <v>22.824999999999999</v>
      </c>
      <c r="C7" s="40">
        <v>22.1</v>
      </c>
      <c r="D7" s="40">
        <v>22.6</v>
      </c>
      <c r="E7" s="40">
        <v>24.3</v>
      </c>
      <c r="F7" s="40">
        <v>22.3</v>
      </c>
      <c r="G7" s="22"/>
    </row>
    <row r="8" spans="1:7" ht="15" customHeight="1" x14ac:dyDescent="0.2">
      <c r="A8" s="51" t="s">
        <v>13</v>
      </c>
      <c r="B8" s="33">
        <v>301.20000000000005</v>
      </c>
      <c r="C8" s="41">
        <v>299.5</v>
      </c>
      <c r="D8" s="41">
        <v>298.89999999999998</v>
      </c>
      <c r="E8" s="41">
        <v>310.3</v>
      </c>
      <c r="F8" s="41">
        <v>296.10000000000002</v>
      </c>
      <c r="G8" s="22"/>
    </row>
    <row r="9" spans="1:7" ht="15" customHeight="1" x14ac:dyDescent="0.2">
      <c r="A9" s="26" t="s">
        <v>25</v>
      </c>
      <c r="B9" s="9"/>
      <c r="C9" s="27"/>
      <c r="D9" s="27"/>
      <c r="E9" s="9"/>
      <c r="F9" s="9"/>
    </row>
    <row r="10" spans="1:7" ht="15" customHeight="1" x14ac:dyDescent="0.2">
      <c r="A10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4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11"/>
  <sheetViews>
    <sheetView workbookViewId="0"/>
  </sheetViews>
  <sheetFormatPr baseColWidth="10" defaultColWidth="11.42578125" defaultRowHeight="15" customHeight="1" x14ac:dyDescent="0.2"/>
  <cols>
    <col min="1" max="1" width="37.140625" customWidth="1"/>
    <col min="2" max="5" width="9.7109375" customWidth="1"/>
    <col min="6" max="6" width="9" customWidth="1"/>
  </cols>
  <sheetData>
    <row r="1" spans="1:8" ht="15" customHeight="1" x14ac:dyDescent="0.2">
      <c r="A1" s="3" t="s">
        <v>75</v>
      </c>
      <c r="B1" s="3"/>
      <c r="C1" s="4"/>
      <c r="D1" s="4"/>
      <c r="E1" s="4"/>
      <c r="F1" s="4"/>
    </row>
    <row r="2" spans="1:8" ht="15" customHeight="1" x14ac:dyDescent="0.2">
      <c r="A2" s="4"/>
      <c r="B2" s="4"/>
      <c r="C2" s="4"/>
      <c r="D2" s="4"/>
      <c r="E2" s="4"/>
      <c r="F2" s="4"/>
    </row>
    <row r="3" spans="1:8" ht="30" customHeight="1" x14ac:dyDescent="0.2">
      <c r="A3" s="44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8" ht="15" customHeight="1" x14ac:dyDescent="0.2">
      <c r="A4" s="23" t="s">
        <v>7</v>
      </c>
      <c r="B4" s="31">
        <v>365.34999999999991</v>
      </c>
      <c r="C4" s="24">
        <v>360.3</v>
      </c>
      <c r="D4" s="24">
        <v>361.4</v>
      </c>
      <c r="E4" s="24">
        <v>376.8</v>
      </c>
      <c r="F4" s="24">
        <v>363.1</v>
      </c>
      <c r="G4" s="22"/>
      <c r="H4" s="22"/>
    </row>
    <row r="5" spans="1:8" ht="15" customHeight="1" x14ac:dyDescent="0.2">
      <c r="A5" s="49" t="s">
        <v>32</v>
      </c>
      <c r="B5" s="18">
        <v>57.875</v>
      </c>
      <c r="C5" s="19">
        <v>54.3</v>
      </c>
      <c r="D5" s="19">
        <v>52.5</v>
      </c>
      <c r="E5" s="18">
        <v>63.8</v>
      </c>
      <c r="F5" s="40">
        <v>60.9</v>
      </c>
      <c r="G5" s="22"/>
      <c r="H5" s="22"/>
    </row>
    <row r="6" spans="1:8" ht="15" customHeight="1" x14ac:dyDescent="0.2">
      <c r="A6" s="50" t="s">
        <v>33</v>
      </c>
      <c r="B6" s="33">
        <f>B7+B8</f>
        <v>306.94999999999993</v>
      </c>
      <c r="C6" s="33">
        <f t="shared" ref="C6:F6" si="0">C7+C8</f>
        <v>304.5</v>
      </c>
      <c r="D6" s="33">
        <f t="shared" si="0"/>
        <v>308.29999999999995</v>
      </c>
      <c r="E6" s="33">
        <f t="shared" si="0"/>
        <v>312.89999999999998</v>
      </c>
      <c r="F6" s="33">
        <f t="shared" si="0"/>
        <v>302.10000000000002</v>
      </c>
      <c r="G6" s="22"/>
      <c r="H6" s="29"/>
    </row>
    <row r="7" spans="1:8" ht="15" customHeight="1" x14ac:dyDescent="0.2">
      <c r="A7" s="53" t="s">
        <v>34</v>
      </c>
      <c r="B7" s="18">
        <v>67.724999999999994</v>
      </c>
      <c r="C7" s="18">
        <v>59.4</v>
      </c>
      <c r="D7" s="18">
        <v>66.099999999999994</v>
      </c>
      <c r="E7" s="18">
        <v>72</v>
      </c>
      <c r="F7" s="18">
        <v>73.400000000000006</v>
      </c>
      <c r="G7" s="22"/>
    </row>
    <row r="8" spans="1:8" ht="15" customHeight="1" x14ac:dyDescent="0.2">
      <c r="A8" s="54" t="s">
        <v>36</v>
      </c>
      <c r="B8" s="33">
        <v>239.22499999999997</v>
      </c>
      <c r="C8" s="20">
        <v>245.1</v>
      </c>
      <c r="D8" s="20">
        <v>242.2</v>
      </c>
      <c r="E8" s="20">
        <v>240.9</v>
      </c>
      <c r="F8" s="20">
        <v>228.7</v>
      </c>
      <c r="G8" s="22"/>
    </row>
    <row r="9" spans="1:8" ht="15" customHeight="1" x14ac:dyDescent="0.2">
      <c r="A9" s="49" t="s">
        <v>35</v>
      </c>
      <c r="B9" s="18">
        <v>0.52500000000000002</v>
      </c>
      <c r="C9" s="18">
        <v>1.5</v>
      </c>
      <c r="D9" s="18">
        <v>0.6</v>
      </c>
      <c r="E9" s="18">
        <v>0</v>
      </c>
      <c r="F9" s="18">
        <v>0</v>
      </c>
      <c r="G9" s="22"/>
    </row>
    <row r="10" spans="1:8" ht="15" customHeight="1" x14ac:dyDescent="0.2">
      <c r="A10" s="26" t="s">
        <v>25</v>
      </c>
      <c r="B10" s="26"/>
      <c r="C10" s="9"/>
      <c r="D10" s="9"/>
      <c r="E10" s="27"/>
      <c r="F10" s="9"/>
    </row>
    <row r="11" spans="1:8" ht="15" customHeight="1" x14ac:dyDescent="0.2">
      <c r="A11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G1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9.5703125" customWidth="1"/>
  </cols>
  <sheetData>
    <row r="1" spans="1:7" ht="15" customHeight="1" x14ac:dyDescent="0.2">
      <c r="A1" s="3" t="s">
        <v>76</v>
      </c>
      <c r="B1" s="3"/>
      <c r="C1" s="4"/>
      <c r="D1" s="4"/>
      <c r="E1" s="4"/>
      <c r="F1" s="4"/>
    </row>
    <row r="2" spans="1:7" ht="15" customHeight="1" x14ac:dyDescent="0.2">
      <c r="A2" s="4"/>
      <c r="B2" s="33"/>
      <c r="C2" s="13"/>
      <c r="D2" s="13"/>
      <c r="E2" s="13"/>
      <c r="F2" s="13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v>306.92500000000001</v>
      </c>
      <c r="C4" s="17">
        <v>304.5</v>
      </c>
      <c r="D4" s="17">
        <v>308.2</v>
      </c>
      <c r="E4" s="17">
        <v>312.89999999999998</v>
      </c>
      <c r="F4" s="17">
        <v>302.10000000000002</v>
      </c>
    </row>
    <row r="5" spans="1:7" ht="15" customHeight="1" x14ac:dyDescent="0.2">
      <c r="A5" s="52" t="s">
        <v>10</v>
      </c>
      <c r="B5" s="18">
        <v>1.7000000000000002</v>
      </c>
      <c r="C5" s="18">
        <v>1.1000000000000001</v>
      </c>
      <c r="D5" s="18">
        <v>2</v>
      </c>
      <c r="E5" s="18">
        <v>2.7</v>
      </c>
      <c r="F5" s="18">
        <v>1</v>
      </c>
      <c r="G5" s="22"/>
    </row>
    <row r="6" spans="1:7" ht="15" customHeight="1" x14ac:dyDescent="0.2">
      <c r="A6" s="51" t="s">
        <v>11</v>
      </c>
      <c r="B6" s="33">
        <v>37.75</v>
      </c>
      <c r="C6" s="20">
        <v>36.5</v>
      </c>
      <c r="D6" s="20">
        <v>36.6</v>
      </c>
      <c r="E6" s="20">
        <v>36.200000000000003</v>
      </c>
      <c r="F6" s="4">
        <v>41.7</v>
      </c>
      <c r="G6" s="22"/>
    </row>
    <row r="7" spans="1:7" ht="15" customHeight="1" x14ac:dyDescent="0.2">
      <c r="A7" s="52" t="s">
        <v>12</v>
      </c>
      <c r="B7" s="18">
        <v>17.274999999999999</v>
      </c>
      <c r="C7" s="18">
        <v>15.9</v>
      </c>
      <c r="D7" s="18">
        <v>17.399999999999999</v>
      </c>
      <c r="E7" s="8">
        <v>17.899999999999999</v>
      </c>
      <c r="F7" s="8">
        <v>17.899999999999999</v>
      </c>
      <c r="G7" s="22"/>
    </row>
    <row r="8" spans="1:7" ht="15" customHeight="1" x14ac:dyDescent="0.2">
      <c r="A8" s="51" t="s">
        <v>13</v>
      </c>
      <c r="B8" s="33">
        <v>250.25</v>
      </c>
      <c r="C8" s="20">
        <v>251.1</v>
      </c>
      <c r="D8" s="20">
        <v>252.2</v>
      </c>
      <c r="E8" s="4">
        <v>256.2</v>
      </c>
      <c r="F8" s="20">
        <v>241.5</v>
      </c>
      <c r="G8" s="22"/>
    </row>
    <row r="9" spans="1:7" ht="15" customHeight="1" x14ac:dyDescent="0.2">
      <c r="A9" s="26" t="s">
        <v>25</v>
      </c>
      <c r="B9" s="9"/>
      <c r="C9" s="45"/>
      <c r="D9" s="9"/>
      <c r="E9" s="9"/>
      <c r="F9" s="9"/>
    </row>
    <row r="10" spans="1:7" ht="15" customHeight="1" x14ac:dyDescent="0.2">
      <c r="A10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20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20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42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42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9"/>
  <sheetViews>
    <sheetView zoomScale="80" zoomScaleNormal="80" workbookViewId="0"/>
  </sheetViews>
  <sheetFormatPr baseColWidth="10" defaultColWidth="11.42578125" defaultRowHeight="15" customHeight="1" x14ac:dyDescent="0.2"/>
  <cols>
    <col min="1" max="1" width="10.140625" style="58" customWidth="1"/>
    <col min="2" max="3" width="11.42578125" style="58" customWidth="1"/>
    <col min="4" max="4" width="13.5703125" style="58" customWidth="1"/>
    <col min="5" max="7" width="11.42578125" style="58" customWidth="1"/>
    <col min="8" max="8" width="13.7109375" style="58" customWidth="1"/>
    <col min="9" max="11" width="11.42578125" style="58" customWidth="1"/>
    <col min="12" max="12" width="15.7109375" style="58" customWidth="1"/>
    <col min="13" max="14" width="11.42578125" style="58" customWidth="1"/>
    <col min="15" max="16384" width="11.42578125" style="58"/>
  </cols>
  <sheetData>
    <row r="1" spans="1:13" ht="15" customHeight="1" x14ac:dyDescent="0.2">
      <c r="A1" s="3" t="s">
        <v>68</v>
      </c>
      <c r="B1" s="3"/>
      <c r="C1" s="4"/>
      <c r="D1" s="4"/>
      <c r="E1" s="4"/>
      <c r="F1" s="4"/>
      <c r="G1" s="1"/>
      <c r="H1" s="3"/>
      <c r="I1" s="3"/>
      <c r="J1" s="3"/>
      <c r="K1" s="61"/>
      <c r="L1" s="61"/>
      <c r="M1" s="61"/>
    </row>
    <row r="2" spans="1:13" ht="15" customHeight="1" x14ac:dyDescent="0.2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13" ht="12.75" x14ac:dyDescent="0.2">
      <c r="A3" s="6"/>
      <c r="B3" s="73" t="s">
        <v>64</v>
      </c>
      <c r="C3" s="73"/>
      <c r="D3" s="73"/>
      <c r="E3" s="73"/>
      <c r="F3" s="74" t="s">
        <v>69</v>
      </c>
      <c r="G3" s="75"/>
      <c r="H3" s="75"/>
      <c r="I3" s="76"/>
      <c r="J3" s="73" t="s">
        <v>63</v>
      </c>
      <c r="K3" s="73"/>
      <c r="L3" s="73"/>
      <c r="M3" s="73"/>
    </row>
    <row r="4" spans="1:13" ht="15" customHeight="1" x14ac:dyDescent="0.2">
      <c r="A4" s="6"/>
      <c r="B4" s="67" t="s">
        <v>14</v>
      </c>
      <c r="C4" s="67" t="s">
        <v>0</v>
      </c>
      <c r="D4" s="67" t="s">
        <v>1</v>
      </c>
      <c r="E4" s="67" t="s">
        <v>2</v>
      </c>
      <c r="F4" s="70" t="s">
        <v>14</v>
      </c>
      <c r="G4" s="71" t="s">
        <v>0</v>
      </c>
      <c r="H4" s="71" t="s">
        <v>1</v>
      </c>
      <c r="I4" s="72" t="s">
        <v>2</v>
      </c>
      <c r="J4" s="67" t="s">
        <v>14</v>
      </c>
      <c r="K4" s="67" t="s">
        <v>0</v>
      </c>
      <c r="L4" s="67" t="s">
        <v>1</v>
      </c>
      <c r="M4" s="67" t="s">
        <v>2</v>
      </c>
    </row>
    <row r="5" spans="1:13" ht="15" customHeight="1" x14ac:dyDescent="0.2">
      <c r="A5" s="23" t="s">
        <v>7</v>
      </c>
      <c r="B5" s="24">
        <f>AVERAGE(B6:B9)</f>
        <v>59.940249999999999</v>
      </c>
      <c r="C5" s="24">
        <f t="shared" ref="C5:M5" si="0">AVERAGE(C6:C9)</f>
        <v>60.339999999999996</v>
      </c>
      <c r="D5" s="24">
        <f t="shared" si="0"/>
        <v>59.152499999999996</v>
      </c>
      <c r="E5" s="24">
        <f t="shared" si="0"/>
        <v>58.980000000000004</v>
      </c>
      <c r="F5" s="24">
        <f t="shared" si="0"/>
        <v>53.1875</v>
      </c>
      <c r="G5" s="24">
        <f t="shared" si="0"/>
        <v>53.19</v>
      </c>
      <c r="H5" s="24">
        <f t="shared" si="0"/>
        <v>51.697500000000005</v>
      </c>
      <c r="I5" s="24">
        <f t="shared" si="0"/>
        <v>51.834999999999994</v>
      </c>
      <c r="J5" s="24">
        <f t="shared" si="0"/>
        <v>11.2475</v>
      </c>
      <c r="K5" s="24">
        <f t="shared" si="0"/>
        <v>11.85</v>
      </c>
      <c r="L5" s="24">
        <f t="shared" si="0"/>
        <v>12.604999999999999</v>
      </c>
      <c r="M5" s="24">
        <f t="shared" si="0"/>
        <v>12.115</v>
      </c>
    </row>
    <row r="6" spans="1:13" ht="15" customHeight="1" x14ac:dyDescent="0.2">
      <c r="A6" s="52" t="s">
        <v>15</v>
      </c>
      <c r="B6" s="19">
        <v>58.991999999999997</v>
      </c>
      <c r="C6" s="19">
        <v>60.11</v>
      </c>
      <c r="D6" s="19">
        <v>58.91</v>
      </c>
      <c r="E6" s="19">
        <v>58.55</v>
      </c>
      <c r="F6" s="19">
        <v>52.637</v>
      </c>
      <c r="G6" s="19">
        <v>52.57</v>
      </c>
      <c r="H6" s="19">
        <v>50.8</v>
      </c>
      <c r="I6" s="19">
        <v>50.78</v>
      </c>
      <c r="J6" s="19">
        <v>10.747999999999999</v>
      </c>
      <c r="K6" s="19">
        <v>12.53</v>
      </c>
      <c r="L6" s="19">
        <v>13.78</v>
      </c>
      <c r="M6" s="19">
        <v>13.26</v>
      </c>
    </row>
    <row r="7" spans="1:13" ht="15" customHeight="1" x14ac:dyDescent="0.2">
      <c r="A7" s="50" t="s">
        <v>16</v>
      </c>
      <c r="B7" s="13">
        <v>58.957999999999998</v>
      </c>
      <c r="C7" s="13">
        <v>59.4</v>
      </c>
      <c r="D7" s="13">
        <v>58.45</v>
      </c>
      <c r="E7" s="13">
        <v>58.97</v>
      </c>
      <c r="F7" s="13">
        <v>52.597999999999999</v>
      </c>
      <c r="G7" s="13">
        <v>52.64</v>
      </c>
      <c r="H7" s="13">
        <v>51.32</v>
      </c>
      <c r="I7" s="13">
        <v>52.13</v>
      </c>
      <c r="J7" s="13">
        <v>10.787000000000001</v>
      </c>
      <c r="K7" s="13">
        <v>11.39</v>
      </c>
      <c r="L7" s="13">
        <v>12.2</v>
      </c>
      <c r="M7" s="13">
        <v>11.6</v>
      </c>
    </row>
    <row r="8" spans="1:13" ht="15" customHeight="1" x14ac:dyDescent="0.2">
      <c r="A8" s="49" t="s">
        <v>17</v>
      </c>
      <c r="B8" s="19">
        <v>62.417000000000002</v>
      </c>
      <c r="C8" s="19">
        <v>60.95</v>
      </c>
      <c r="D8" s="19">
        <v>59.84</v>
      </c>
      <c r="E8" s="19">
        <v>59.41</v>
      </c>
      <c r="F8" s="19">
        <v>54.593000000000004</v>
      </c>
      <c r="G8" s="19">
        <v>53.91</v>
      </c>
      <c r="H8" s="19">
        <v>52.78</v>
      </c>
      <c r="I8" s="19">
        <v>52.38</v>
      </c>
      <c r="J8" s="19">
        <v>12.535</v>
      </c>
      <c r="K8" s="19">
        <v>11.55</v>
      </c>
      <c r="L8" s="19">
        <v>11.79</v>
      </c>
      <c r="M8" s="19">
        <v>11.84</v>
      </c>
    </row>
    <row r="9" spans="1:13" ht="15" customHeight="1" x14ac:dyDescent="0.2">
      <c r="A9" s="50" t="s">
        <v>18</v>
      </c>
      <c r="B9" s="13">
        <v>59.393999999999998</v>
      </c>
      <c r="C9" s="13">
        <v>60.9</v>
      </c>
      <c r="D9" s="13">
        <v>59.41</v>
      </c>
      <c r="E9" s="13">
        <v>58.99</v>
      </c>
      <c r="F9" s="13">
        <v>52.921999999999997</v>
      </c>
      <c r="G9" s="13">
        <v>53.64</v>
      </c>
      <c r="H9" s="13">
        <v>51.89</v>
      </c>
      <c r="I9" s="13">
        <v>52.05</v>
      </c>
      <c r="J9" s="13">
        <v>10.92</v>
      </c>
      <c r="K9" s="13">
        <v>11.93</v>
      </c>
      <c r="L9" s="13">
        <v>12.65</v>
      </c>
      <c r="M9" s="13">
        <v>11.76</v>
      </c>
    </row>
    <row r="10" spans="1:13" s="65" customFormat="1" ht="15" customHeight="1" x14ac:dyDescent="0.2">
      <c r="A10" s="68" t="s">
        <v>8</v>
      </c>
      <c r="B10" s="66">
        <f>AVERAGE(B11:B14)</f>
        <v>65.024500000000003</v>
      </c>
      <c r="C10" s="66">
        <f t="shared" ref="C10" si="1">AVERAGE(C11:C14)</f>
        <v>65.637500000000003</v>
      </c>
      <c r="D10" s="66">
        <f t="shared" ref="D10" si="2">AVERAGE(D11:D14)</f>
        <v>64.28</v>
      </c>
      <c r="E10" s="66">
        <f t="shared" ref="E10" si="3">AVERAGE(E11:E14)</f>
        <v>63.802499999999995</v>
      </c>
      <c r="F10" s="66">
        <f t="shared" ref="F10" si="4">AVERAGE(F11:F14)</f>
        <v>58.313749999999999</v>
      </c>
      <c r="G10" s="66">
        <f t="shared" ref="G10" si="5">AVERAGE(G11:G14)</f>
        <v>59.067499999999995</v>
      </c>
      <c r="H10" s="66">
        <f t="shared" ref="H10" si="6">AVERAGE(H11:H14)</f>
        <v>57.39</v>
      </c>
      <c r="I10" s="66">
        <f t="shared" ref="I10" si="7">AVERAGE(I11:I14)</f>
        <v>57.052499999999995</v>
      </c>
      <c r="J10" s="66">
        <f t="shared" ref="J10" si="8">AVERAGE(J11:J14)</f>
        <v>10.312750000000001</v>
      </c>
      <c r="K10" s="66">
        <f t="shared" ref="K10" si="9">AVERAGE(K11:K14)</f>
        <v>10.012499999999999</v>
      </c>
      <c r="L10" s="66">
        <f t="shared" ref="L10" si="10">AVERAGE(L11:L14)</f>
        <v>10.725</v>
      </c>
      <c r="M10" s="66">
        <f t="shared" ref="M10" si="11">AVERAGE(M11:M14)</f>
        <v>10.579999999999998</v>
      </c>
    </row>
    <row r="11" spans="1:13" s="59" customFormat="1" ht="15" customHeight="1" x14ac:dyDescent="0.2">
      <c r="A11" s="50" t="s">
        <v>15</v>
      </c>
      <c r="B11" s="13">
        <v>63.688000000000002</v>
      </c>
      <c r="C11" s="13">
        <v>65.59</v>
      </c>
      <c r="D11" s="13">
        <v>64</v>
      </c>
      <c r="E11" s="13">
        <v>63.18</v>
      </c>
      <c r="F11" s="13">
        <v>57.761000000000003</v>
      </c>
      <c r="G11" s="13">
        <v>59.3</v>
      </c>
      <c r="H11" s="13">
        <v>56.81</v>
      </c>
      <c r="I11" s="13">
        <v>55.87</v>
      </c>
      <c r="J11" s="13">
        <v>9.3059999999999992</v>
      </c>
      <c r="K11" s="13">
        <v>9.6</v>
      </c>
      <c r="L11" s="13">
        <v>11.25</v>
      </c>
      <c r="M11" s="13">
        <v>11.57</v>
      </c>
    </row>
    <row r="12" spans="1:13" ht="15" customHeight="1" x14ac:dyDescent="0.2">
      <c r="A12" s="52" t="s">
        <v>16</v>
      </c>
      <c r="B12" s="19">
        <v>64.912000000000006</v>
      </c>
      <c r="C12" s="19">
        <v>65.45</v>
      </c>
      <c r="D12" s="19">
        <v>63.9</v>
      </c>
      <c r="E12" s="19">
        <v>63.93</v>
      </c>
      <c r="F12" s="19">
        <v>58.332999999999998</v>
      </c>
      <c r="G12" s="19">
        <v>59.05</v>
      </c>
      <c r="H12" s="19">
        <v>56.95</v>
      </c>
      <c r="I12" s="19">
        <v>57.41</v>
      </c>
      <c r="J12" s="19">
        <v>10.135</v>
      </c>
      <c r="K12" s="19">
        <v>9.7799999999999994</v>
      </c>
      <c r="L12" s="19">
        <v>10.87</v>
      </c>
      <c r="M12" s="19">
        <v>10.19</v>
      </c>
    </row>
    <row r="13" spans="1:13" ht="15" customHeight="1" x14ac:dyDescent="0.2">
      <c r="A13" s="50" t="s">
        <v>17</v>
      </c>
      <c r="B13" s="13">
        <v>68.066000000000003</v>
      </c>
      <c r="C13" s="13">
        <v>66.33</v>
      </c>
      <c r="D13" s="13">
        <v>65.180000000000007</v>
      </c>
      <c r="E13" s="13">
        <v>64.41</v>
      </c>
      <c r="F13" s="13">
        <v>60.682000000000002</v>
      </c>
      <c r="G13" s="13">
        <v>60.1</v>
      </c>
      <c r="H13" s="13">
        <v>58.79</v>
      </c>
      <c r="I13" s="13">
        <v>57.8</v>
      </c>
      <c r="J13" s="13">
        <v>10.848000000000001</v>
      </c>
      <c r="K13" s="13">
        <v>9.3800000000000008</v>
      </c>
      <c r="L13" s="13">
        <v>9.8000000000000007</v>
      </c>
      <c r="M13" s="13">
        <v>10.26</v>
      </c>
    </row>
    <row r="14" spans="1:13" ht="15" customHeight="1" x14ac:dyDescent="0.2">
      <c r="A14" s="49" t="s">
        <v>18</v>
      </c>
      <c r="B14" s="19">
        <v>63.432000000000002</v>
      </c>
      <c r="C14" s="19">
        <v>65.180000000000007</v>
      </c>
      <c r="D14" s="19">
        <v>64.040000000000006</v>
      </c>
      <c r="E14" s="19">
        <v>63.69</v>
      </c>
      <c r="F14" s="19">
        <v>56.478999999999999</v>
      </c>
      <c r="G14" s="19">
        <v>57.82</v>
      </c>
      <c r="H14" s="19">
        <v>57.01</v>
      </c>
      <c r="I14" s="19">
        <v>57.13</v>
      </c>
      <c r="J14" s="19">
        <v>10.962</v>
      </c>
      <c r="K14" s="19">
        <v>11.29</v>
      </c>
      <c r="L14" s="19">
        <v>10.98</v>
      </c>
      <c r="M14" s="19">
        <v>10.3</v>
      </c>
    </row>
    <row r="15" spans="1:13" s="65" customFormat="1" ht="15" customHeight="1" x14ac:dyDescent="0.2">
      <c r="A15" s="23" t="s">
        <v>9</v>
      </c>
      <c r="B15" s="24">
        <f>AVERAGE(B16:B19)</f>
        <v>55.564499999999995</v>
      </c>
      <c r="C15" s="24">
        <f t="shared" ref="C15" si="12">AVERAGE(C16:C19)</f>
        <v>55.405000000000001</v>
      </c>
      <c r="D15" s="24">
        <f t="shared" ref="D15" si="13">AVERAGE(D16:D19)</f>
        <v>54.300000000000004</v>
      </c>
      <c r="E15" s="24">
        <f t="shared" ref="E15" si="14">AVERAGE(E16:E19)</f>
        <v>54.430000000000007</v>
      </c>
      <c r="F15" s="24">
        <f t="shared" ref="F15" si="15">AVERAGE(F16:F19)</f>
        <v>48.762749999999997</v>
      </c>
      <c r="G15" s="24">
        <f t="shared" ref="G15" si="16">AVERAGE(G16:G19)</f>
        <v>47.712499999999999</v>
      </c>
      <c r="H15" s="24">
        <f t="shared" ref="H15" si="17">AVERAGE(H16:H19)</f>
        <v>46.317500000000003</v>
      </c>
      <c r="I15" s="24">
        <f t="shared" ref="I15" si="18">AVERAGE(I16:I19)</f>
        <v>46.917499999999997</v>
      </c>
      <c r="J15" s="24">
        <f t="shared" ref="J15" si="19">AVERAGE(J16:J19)</f>
        <v>12.218999999999999</v>
      </c>
      <c r="K15" s="24">
        <f t="shared" ref="K15" si="20">AVERAGE(K16:K19)</f>
        <v>13.895</v>
      </c>
      <c r="L15" s="24">
        <f t="shared" ref="L15" si="21">AVERAGE(L16:L19)</f>
        <v>14.705000000000002</v>
      </c>
      <c r="M15" s="24">
        <f t="shared" ref="M15" si="22">AVERAGE(M16:M19)</f>
        <v>13.809999999999999</v>
      </c>
    </row>
    <row r="16" spans="1:13" ht="15" customHeight="1" x14ac:dyDescent="0.2">
      <c r="A16" s="52" t="s">
        <v>15</v>
      </c>
      <c r="B16" s="19">
        <v>54.881</v>
      </c>
      <c r="C16" s="19">
        <v>54.99</v>
      </c>
      <c r="D16" s="19">
        <v>54.09</v>
      </c>
      <c r="E16" s="19">
        <v>54.18</v>
      </c>
      <c r="F16" s="19">
        <v>48.154000000000003</v>
      </c>
      <c r="G16" s="19">
        <v>46.3</v>
      </c>
      <c r="H16" s="19">
        <v>45.11</v>
      </c>
      <c r="I16" s="19">
        <v>45.99</v>
      </c>
      <c r="J16" s="19">
        <v>12.257</v>
      </c>
      <c r="K16" s="19">
        <v>15.8</v>
      </c>
      <c r="L16" s="19">
        <v>16.61</v>
      </c>
      <c r="M16" s="19">
        <v>15.13</v>
      </c>
    </row>
    <row r="17" spans="1:13" s="59" customFormat="1" ht="15" customHeight="1" x14ac:dyDescent="0.2">
      <c r="A17" s="50" t="s">
        <v>16</v>
      </c>
      <c r="B17" s="13">
        <v>53.819000000000003</v>
      </c>
      <c r="C17" s="13">
        <v>53.77</v>
      </c>
      <c r="D17" s="13">
        <v>53.28</v>
      </c>
      <c r="E17" s="13">
        <v>54.29</v>
      </c>
      <c r="F17" s="13">
        <v>47.622</v>
      </c>
      <c r="G17" s="13">
        <v>46.66</v>
      </c>
      <c r="H17" s="13">
        <v>45.98</v>
      </c>
      <c r="I17" s="13">
        <v>47.15</v>
      </c>
      <c r="J17" s="13">
        <v>11.515000000000001</v>
      </c>
      <c r="K17" s="13">
        <v>13.23</v>
      </c>
      <c r="L17" s="13">
        <v>13.71</v>
      </c>
      <c r="M17" s="13">
        <v>13.16</v>
      </c>
    </row>
    <row r="18" spans="1:13" ht="15" customHeight="1" x14ac:dyDescent="0.2">
      <c r="A18" s="52" t="s">
        <v>17</v>
      </c>
      <c r="B18" s="19">
        <v>57.621000000000002</v>
      </c>
      <c r="C18" s="19">
        <v>55.96</v>
      </c>
      <c r="D18" s="19">
        <v>54.8</v>
      </c>
      <c r="E18" s="19">
        <v>54.7</v>
      </c>
      <c r="F18" s="19">
        <v>49.396999999999998</v>
      </c>
      <c r="G18" s="19">
        <v>48.16</v>
      </c>
      <c r="H18" s="19">
        <v>47.12</v>
      </c>
      <c r="I18" s="19">
        <v>47.27</v>
      </c>
      <c r="J18" s="19">
        <v>14.272</v>
      </c>
      <c r="K18" s="19">
        <v>13.94</v>
      </c>
      <c r="L18" s="19">
        <v>14.02</v>
      </c>
      <c r="M18" s="19">
        <v>13.59</v>
      </c>
    </row>
    <row r="19" spans="1:13" ht="15" customHeight="1" x14ac:dyDescent="0.2">
      <c r="A19" s="50" t="s">
        <v>18</v>
      </c>
      <c r="B19" s="13">
        <v>55.936999999999998</v>
      </c>
      <c r="C19" s="13">
        <v>56.9</v>
      </c>
      <c r="D19" s="13">
        <v>55.03</v>
      </c>
      <c r="E19" s="13">
        <v>54.55</v>
      </c>
      <c r="F19" s="13">
        <v>49.878</v>
      </c>
      <c r="G19" s="13">
        <v>49.73</v>
      </c>
      <c r="H19" s="13">
        <v>47.06</v>
      </c>
      <c r="I19" s="13">
        <v>47.26</v>
      </c>
      <c r="J19" s="13">
        <v>10.832000000000001</v>
      </c>
      <c r="K19" s="13">
        <v>12.61</v>
      </c>
      <c r="L19" s="13">
        <v>14.48</v>
      </c>
      <c r="M19" s="13">
        <v>13.36</v>
      </c>
    </row>
    <row r="20" spans="1:13" ht="15" customHeight="1" x14ac:dyDescent="0.2">
      <c r="A20" s="69" t="s">
        <v>62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</row>
    <row r="21" spans="1:13" ht="15" customHeight="1" x14ac:dyDescent="0.2">
      <c r="J21" s="63"/>
    </row>
    <row r="22" spans="1:13" ht="15" customHeight="1" x14ac:dyDescent="0.2">
      <c r="A22" s="62"/>
      <c r="G22" s="60"/>
      <c r="H22" s="60"/>
    </row>
    <row r="23" spans="1:13" ht="15" customHeight="1" x14ac:dyDescent="0.2">
      <c r="H23" s="60"/>
    </row>
    <row r="26" spans="1:13" ht="15" customHeight="1" x14ac:dyDescent="0.2">
      <c r="F26" s="61"/>
    </row>
    <row r="27" spans="1:13" ht="15" customHeight="1" x14ac:dyDescent="0.2">
      <c r="F27" s="61"/>
      <c r="K27" s="59"/>
      <c r="L27" s="59"/>
    </row>
    <row r="28" spans="1:13" ht="15" customHeight="1" x14ac:dyDescent="0.2">
      <c r="K28" s="59"/>
      <c r="L28" s="59"/>
    </row>
    <row r="29" spans="1:13" ht="15" customHeight="1" x14ac:dyDescent="0.2">
      <c r="C29" s="61"/>
      <c r="K29" s="59"/>
      <c r="L29" s="59"/>
    </row>
  </sheetData>
  <mergeCells count="3">
    <mergeCell ref="B3:E3"/>
    <mergeCell ref="F3:I3"/>
    <mergeCell ref="J3:M3"/>
  </mergeCells>
  <pageMargins left="0.39370078740157483" right="0.39370078740157483" top="0.59055118110236227" bottom="0.59055118110236227" header="0" footer="0"/>
  <pageSetup paperSize="9" scale="75" fitToHeight="0" orientation="landscape" horizontalDpi="4294967293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9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6" ht="15" customHeight="1" x14ac:dyDescent="0.2">
      <c r="A1" s="3" t="s">
        <v>77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6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15" t="s">
        <v>37</v>
      </c>
      <c r="B4" s="31">
        <v>306.92500000000001</v>
      </c>
      <c r="C4" s="17">
        <v>304.5</v>
      </c>
      <c r="D4" s="17">
        <v>308.2</v>
      </c>
      <c r="E4" s="17">
        <v>312.89999999999998</v>
      </c>
      <c r="F4" s="17">
        <v>302.10000000000002</v>
      </c>
    </row>
    <row r="5" spans="1:6" ht="15" customHeight="1" x14ac:dyDescent="0.2">
      <c r="A5" s="52" t="s">
        <v>66</v>
      </c>
      <c r="B5" s="18">
        <v>256.55</v>
      </c>
      <c r="C5" s="18">
        <v>251.7</v>
      </c>
      <c r="D5" s="19">
        <v>262.2</v>
      </c>
      <c r="E5" s="19">
        <v>260.89999999999998</v>
      </c>
      <c r="F5" s="19">
        <v>251.4</v>
      </c>
    </row>
    <row r="6" spans="1:6" ht="15" customHeight="1" x14ac:dyDescent="0.2">
      <c r="A6" s="51" t="s">
        <v>67</v>
      </c>
      <c r="B6" s="33">
        <v>45.849999999999994</v>
      </c>
      <c r="C6" s="20">
        <v>49.8</v>
      </c>
      <c r="D6" s="4">
        <v>40.6</v>
      </c>
      <c r="E6" s="20">
        <v>49.3</v>
      </c>
      <c r="F6" s="20">
        <v>43.7</v>
      </c>
    </row>
    <row r="7" spans="1:6" ht="15" customHeight="1" x14ac:dyDescent="0.2">
      <c r="A7" s="52" t="s">
        <v>60</v>
      </c>
      <c r="B7" s="18">
        <v>4.55</v>
      </c>
      <c r="C7" s="18">
        <v>3</v>
      </c>
      <c r="D7" s="18">
        <v>5.5</v>
      </c>
      <c r="E7" s="18">
        <v>2.7</v>
      </c>
      <c r="F7" s="18">
        <v>7</v>
      </c>
    </row>
    <row r="8" spans="1:6" ht="15" customHeight="1" x14ac:dyDescent="0.2">
      <c r="A8" s="26" t="s">
        <v>25</v>
      </c>
      <c r="B8" s="9"/>
      <c r="C8" s="45"/>
      <c r="D8" s="9"/>
      <c r="E8" s="9"/>
      <c r="F8" s="9"/>
    </row>
    <row r="9" spans="1:6" ht="15" customHeight="1" x14ac:dyDescent="0.2">
      <c r="A9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20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16"/>
      <c r="E8" s="4"/>
      <c r="F8" s="43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42"/>
      <c r="F9" s="43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12"/>
  <sheetViews>
    <sheetView workbookViewId="0"/>
  </sheetViews>
  <sheetFormatPr baseColWidth="10" defaultColWidth="11.42578125" defaultRowHeight="15" customHeight="1" x14ac:dyDescent="0.2"/>
  <cols>
    <col min="1" max="1" width="25" customWidth="1"/>
    <col min="2" max="6" width="12.85546875" customWidth="1"/>
  </cols>
  <sheetData>
    <row r="1" spans="1:7" ht="15" customHeight="1" x14ac:dyDescent="0.2">
      <c r="A1" s="3" t="s">
        <v>65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15" t="s">
        <v>7</v>
      </c>
      <c r="B4" s="31">
        <v>67.675000000000011</v>
      </c>
      <c r="C4" s="17">
        <v>59.499999999999993</v>
      </c>
      <c r="D4" s="17">
        <v>65.900000000000006</v>
      </c>
      <c r="E4" s="17">
        <v>71.900000000000006</v>
      </c>
      <c r="F4" s="17">
        <v>73.400000000000006</v>
      </c>
      <c r="G4" s="22"/>
    </row>
    <row r="5" spans="1:7" ht="15" customHeight="1" x14ac:dyDescent="0.2">
      <c r="A5" s="52" t="s">
        <v>38</v>
      </c>
      <c r="B5" s="18">
        <v>7.4499999999999993</v>
      </c>
      <c r="C5" s="18">
        <v>7.7</v>
      </c>
      <c r="D5" s="8">
        <v>8.3000000000000007</v>
      </c>
      <c r="E5" s="8">
        <v>6.7</v>
      </c>
      <c r="F5" s="18">
        <v>7.1</v>
      </c>
      <c r="G5" s="34"/>
    </row>
    <row r="6" spans="1:7" ht="15" customHeight="1" x14ac:dyDescent="0.2">
      <c r="A6" s="51" t="s">
        <v>39</v>
      </c>
      <c r="B6" s="33">
        <v>0.55000000000000004</v>
      </c>
      <c r="C6" s="20">
        <v>0.5</v>
      </c>
      <c r="D6" s="4">
        <v>0.5</v>
      </c>
      <c r="E6" s="20">
        <v>0.6</v>
      </c>
      <c r="F6" s="4">
        <v>0.6</v>
      </c>
      <c r="G6" s="34"/>
    </row>
    <row r="7" spans="1:7" ht="15" customHeight="1" x14ac:dyDescent="0.2">
      <c r="A7" s="52" t="s">
        <v>40</v>
      </c>
      <c r="B7" s="18">
        <v>49.524999999999999</v>
      </c>
      <c r="C7" s="18">
        <v>40.9</v>
      </c>
      <c r="D7" s="18">
        <v>47.2</v>
      </c>
      <c r="E7" s="18">
        <v>56</v>
      </c>
      <c r="F7" s="18">
        <v>54</v>
      </c>
      <c r="G7" s="34"/>
    </row>
    <row r="8" spans="1:7" ht="15" customHeight="1" x14ac:dyDescent="0.2">
      <c r="A8" s="51" t="s">
        <v>41</v>
      </c>
      <c r="B8" s="33">
        <v>7.5</v>
      </c>
      <c r="C8" s="20">
        <v>8.5</v>
      </c>
      <c r="D8" s="20">
        <v>7.1</v>
      </c>
      <c r="E8" s="4">
        <v>6.4</v>
      </c>
      <c r="F8" s="20">
        <v>8</v>
      </c>
      <c r="G8" s="34"/>
    </row>
    <row r="9" spans="1:7" ht="15" customHeight="1" x14ac:dyDescent="0.2">
      <c r="A9" s="52" t="s">
        <v>42</v>
      </c>
      <c r="B9" s="18">
        <v>1.95</v>
      </c>
      <c r="C9" s="18">
        <v>1.6</v>
      </c>
      <c r="D9" s="18">
        <v>2.1</v>
      </c>
      <c r="E9" s="18">
        <v>1.4</v>
      </c>
      <c r="F9" s="18">
        <v>2.7</v>
      </c>
      <c r="G9" s="34"/>
    </row>
    <row r="10" spans="1:7" ht="15" customHeight="1" x14ac:dyDescent="0.2">
      <c r="A10" s="51" t="s">
        <v>43</v>
      </c>
      <c r="B10" s="20">
        <v>0.7</v>
      </c>
      <c r="C10" s="29">
        <v>0.3</v>
      </c>
      <c r="D10" s="20">
        <v>0.7</v>
      </c>
      <c r="E10" s="20">
        <v>0.8</v>
      </c>
      <c r="F10" s="20">
        <v>1</v>
      </c>
      <c r="G10" s="34"/>
    </row>
    <row r="11" spans="1:7" ht="15" customHeight="1" x14ac:dyDescent="0.2">
      <c r="A11" s="26" t="s">
        <v>25</v>
      </c>
      <c r="B11" s="9"/>
      <c r="C11" s="9"/>
      <c r="D11" s="9"/>
      <c r="E11" s="9"/>
      <c r="F11" s="9"/>
    </row>
    <row r="12" spans="1:7" ht="15" customHeight="1" x14ac:dyDescent="0.2">
      <c r="A12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0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7" ht="15" customHeight="1" x14ac:dyDescent="0.2">
      <c r="A1" s="3" t="s">
        <v>78</v>
      </c>
      <c r="B1" s="3"/>
      <c r="C1" s="4"/>
      <c r="D1" s="4"/>
      <c r="E1" s="4"/>
      <c r="F1" s="4"/>
      <c r="G1" s="2"/>
    </row>
    <row r="2" spans="1:7" ht="15" customHeight="1" x14ac:dyDescent="0.2">
      <c r="A2" s="4"/>
      <c r="B2" s="4"/>
      <c r="C2" s="4"/>
      <c r="D2" s="4"/>
      <c r="E2" s="4"/>
      <c r="F2" s="4"/>
      <c r="G2" s="2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2"/>
    </row>
    <row r="4" spans="1:7" ht="15" customHeight="1" x14ac:dyDescent="0.2">
      <c r="A4" s="23" t="s">
        <v>7</v>
      </c>
      <c r="B4" s="17">
        <v>46.4</v>
      </c>
      <c r="C4" s="17">
        <v>43.4</v>
      </c>
      <c r="D4" s="17">
        <v>43.699999999999996</v>
      </c>
      <c r="E4" s="17">
        <v>54</v>
      </c>
      <c r="F4" s="17">
        <v>44.5</v>
      </c>
      <c r="G4" s="2"/>
    </row>
    <row r="5" spans="1:7" ht="15" customHeight="1" x14ac:dyDescent="0.2">
      <c r="A5" s="52" t="s">
        <v>28</v>
      </c>
      <c r="B5" s="18">
        <v>5.55</v>
      </c>
      <c r="C5" s="18">
        <v>5.8</v>
      </c>
      <c r="D5" s="18">
        <v>7.1</v>
      </c>
      <c r="E5" s="18">
        <v>6.1</v>
      </c>
      <c r="F5" s="18">
        <v>3.2</v>
      </c>
      <c r="G5" s="2"/>
    </row>
    <row r="6" spans="1:7" ht="15" customHeight="1" x14ac:dyDescent="0.2">
      <c r="A6" s="51" t="s">
        <v>29</v>
      </c>
      <c r="B6" s="20">
        <v>4.9749999999999996</v>
      </c>
      <c r="C6" s="20">
        <v>3.4</v>
      </c>
      <c r="D6" s="20">
        <v>4.3</v>
      </c>
      <c r="E6" s="20">
        <v>7.7</v>
      </c>
      <c r="F6" s="20">
        <v>4.5</v>
      </c>
      <c r="G6" s="2"/>
    </row>
    <row r="7" spans="1:7" ht="15" customHeight="1" x14ac:dyDescent="0.2">
      <c r="A7" s="52" t="s">
        <v>30</v>
      </c>
      <c r="B7" s="18">
        <v>25.15</v>
      </c>
      <c r="C7" s="18">
        <v>27.8</v>
      </c>
      <c r="D7" s="18">
        <v>22.9</v>
      </c>
      <c r="E7" s="18">
        <v>28.5</v>
      </c>
      <c r="F7" s="18">
        <v>21.4</v>
      </c>
      <c r="G7" s="2"/>
    </row>
    <row r="8" spans="1:7" ht="15" customHeight="1" x14ac:dyDescent="0.2">
      <c r="A8" s="51" t="s">
        <v>31</v>
      </c>
      <c r="B8" s="20">
        <v>10.725</v>
      </c>
      <c r="C8" s="20">
        <v>6.4</v>
      </c>
      <c r="D8" s="20">
        <v>9.4</v>
      </c>
      <c r="E8" s="20">
        <v>11.7</v>
      </c>
      <c r="F8" s="20">
        <v>15.4</v>
      </c>
      <c r="G8" s="2"/>
    </row>
    <row r="9" spans="1:7" ht="15" customHeight="1" x14ac:dyDescent="0.2">
      <c r="A9" s="38" t="s">
        <v>8</v>
      </c>
      <c r="B9" s="21">
        <v>21.324999999999999</v>
      </c>
      <c r="C9" s="21">
        <v>18.899999999999999</v>
      </c>
      <c r="D9" s="21">
        <v>20.9</v>
      </c>
      <c r="E9" s="21">
        <v>23.5</v>
      </c>
      <c r="F9" s="21">
        <v>22</v>
      </c>
      <c r="G9" s="2"/>
    </row>
    <row r="10" spans="1:7" ht="15" customHeight="1" x14ac:dyDescent="0.2">
      <c r="A10" s="51" t="s">
        <v>28</v>
      </c>
      <c r="B10" s="20">
        <v>3.5999999999999996</v>
      </c>
      <c r="C10" s="20">
        <v>2.4</v>
      </c>
      <c r="D10" s="20">
        <v>5.2</v>
      </c>
      <c r="E10" s="20">
        <v>4.5999999999999996</v>
      </c>
      <c r="F10" s="4">
        <v>2.2000000000000002</v>
      </c>
      <c r="G10" s="2"/>
    </row>
    <row r="11" spans="1:7" ht="15" customHeight="1" x14ac:dyDescent="0.2">
      <c r="A11" s="52" t="s">
        <v>29</v>
      </c>
      <c r="B11" s="18">
        <v>1.625</v>
      </c>
      <c r="C11" s="18">
        <v>0.7</v>
      </c>
      <c r="D11" s="18">
        <v>1.9</v>
      </c>
      <c r="E11" s="18">
        <v>2.2000000000000002</v>
      </c>
      <c r="F11" s="18">
        <v>1.7</v>
      </c>
      <c r="G11" s="2"/>
    </row>
    <row r="12" spans="1:7" ht="15" customHeight="1" x14ac:dyDescent="0.2">
      <c r="A12" s="51" t="s">
        <v>30</v>
      </c>
      <c r="B12" s="20">
        <v>12.3</v>
      </c>
      <c r="C12" s="20">
        <v>14.1</v>
      </c>
      <c r="D12" s="20">
        <v>10.6</v>
      </c>
      <c r="E12" s="20">
        <v>13.3</v>
      </c>
      <c r="F12" s="20">
        <v>11.2</v>
      </c>
      <c r="G12" s="2"/>
    </row>
    <row r="13" spans="1:7" ht="15" customHeight="1" x14ac:dyDescent="0.2">
      <c r="A13" s="52" t="s">
        <v>31</v>
      </c>
      <c r="B13" s="18">
        <v>3.8000000000000003</v>
      </c>
      <c r="C13" s="18">
        <v>1.7</v>
      </c>
      <c r="D13" s="18">
        <v>3.2</v>
      </c>
      <c r="E13" s="18">
        <v>3.4</v>
      </c>
      <c r="F13" s="18">
        <v>6.9</v>
      </c>
      <c r="G13" s="2"/>
    </row>
    <row r="14" spans="1:7" ht="15" customHeight="1" x14ac:dyDescent="0.2">
      <c r="A14" s="23" t="s">
        <v>9</v>
      </c>
      <c r="B14" s="17">
        <v>25.125</v>
      </c>
      <c r="C14" s="17">
        <v>24.599999999999998</v>
      </c>
      <c r="D14" s="17">
        <v>22.8</v>
      </c>
      <c r="E14" s="17">
        <v>30.7</v>
      </c>
      <c r="F14" s="17">
        <v>22.4</v>
      </c>
      <c r="G14" s="2"/>
    </row>
    <row r="15" spans="1:7" ht="15" customHeight="1" x14ac:dyDescent="0.2">
      <c r="A15" s="52" t="s">
        <v>28</v>
      </c>
      <c r="B15" s="18">
        <v>1.9750000000000001</v>
      </c>
      <c r="C15" s="18">
        <v>3.5</v>
      </c>
      <c r="D15" s="18">
        <v>1.8</v>
      </c>
      <c r="E15" s="18">
        <v>1.6</v>
      </c>
      <c r="F15" s="18">
        <v>1</v>
      </c>
      <c r="G15" s="2"/>
    </row>
    <row r="16" spans="1:7" ht="15" customHeight="1" x14ac:dyDescent="0.2">
      <c r="A16" s="51" t="s">
        <v>29</v>
      </c>
      <c r="B16" s="20">
        <v>3.4000000000000004</v>
      </c>
      <c r="C16" s="20">
        <v>2.7</v>
      </c>
      <c r="D16" s="20">
        <v>2.5</v>
      </c>
      <c r="E16" s="20">
        <v>5.6</v>
      </c>
      <c r="F16" s="20">
        <v>2.8</v>
      </c>
      <c r="G16" s="2"/>
    </row>
    <row r="17" spans="1:7" ht="15" customHeight="1" x14ac:dyDescent="0.2">
      <c r="A17" s="52" t="s">
        <v>30</v>
      </c>
      <c r="B17" s="18">
        <v>12.850000000000001</v>
      </c>
      <c r="C17" s="18">
        <v>13.7</v>
      </c>
      <c r="D17" s="18">
        <v>12.3</v>
      </c>
      <c r="E17" s="18">
        <v>15.2</v>
      </c>
      <c r="F17" s="18">
        <v>10.199999999999999</v>
      </c>
      <c r="G17" s="2"/>
    </row>
    <row r="18" spans="1:7" ht="15" customHeight="1" x14ac:dyDescent="0.2">
      <c r="A18" s="51" t="s">
        <v>31</v>
      </c>
      <c r="B18" s="20">
        <v>6.9</v>
      </c>
      <c r="C18" s="20">
        <v>4.7</v>
      </c>
      <c r="D18" s="20">
        <v>6.2</v>
      </c>
      <c r="E18" s="20">
        <v>8.3000000000000007</v>
      </c>
      <c r="F18" s="20">
        <v>8.4</v>
      </c>
      <c r="G18" s="2"/>
    </row>
    <row r="19" spans="1:7" ht="15" customHeight="1" x14ac:dyDescent="0.2">
      <c r="A19" s="26" t="s">
        <v>25</v>
      </c>
      <c r="B19" s="27"/>
      <c r="C19" s="27"/>
      <c r="D19" s="27"/>
      <c r="E19" s="27"/>
      <c r="F19" s="27"/>
      <c r="G19" s="2"/>
    </row>
    <row r="20" spans="1:7" ht="15" customHeight="1" x14ac:dyDescent="0.2">
      <c r="A20" s="9" t="s">
        <v>26</v>
      </c>
      <c r="B20" s="2"/>
      <c r="C20" s="2"/>
      <c r="D20" s="2"/>
      <c r="E20" s="2"/>
      <c r="F20" s="2"/>
      <c r="G20" s="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34"/>
      <c r="F3" s="3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5"/>
      <c r="E4" s="34"/>
      <c r="F4" s="3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25"/>
      <c r="E5" s="34"/>
      <c r="F5" s="3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29"/>
      <c r="E6" s="35"/>
      <c r="F6" s="35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29"/>
      <c r="E7" s="36"/>
      <c r="F7" s="36"/>
      <c r="G7" s="34"/>
      <c r="H7" s="3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9"/>
      <c r="E8" s="36"/>
      <c r="F8" s="36"/>
      <c r="G8" s="34"/>
      <c r="H8" s="3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36"/>
      <c r="F9" s="36"/>
      <c r="G9" s="34"/>
      <c r="H9" s="3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"/>
      <c r="E10" s="36"/>
      <c r="F10" s="36"/>
      <c r="G10" s="34"/>
      <c r="H10" s="3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"/>
      <c r="E11" s="36"/>
      <c r="F11" s="36"/>
      <c r="G11" s="34"/>
      <c r="H11" s="3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9"/>
      <c r="F12" s="29"/>
      <c r="G12" s="29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36"/>
      <c r="E13" s="29"/>
      <c r="F13" s="29"/>
      <c r="G13" s="29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3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3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3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de València</oddHead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X11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2.85546875" customWidth="1"/>
  </cols>
  <sheetData>
    <row r="1" spans="1:24" ht="15" customHeight="1" x14ac:dyDescent="0.2">
      <c r="A1" s="3" t="s">
        <v>79</v>
      </c>
      <c r="B1" s="3"/>
      <c r="C1" s="4"/>
      <c r="D1" s="4"/>
      <c r="E1" s="4"/>
      <c r="F1" s="4"/>
    </row>
    <row r="2" spans="1:24" ht="15" customHeight="1" x14ac:dyDescent="0.2">
      <c r="A2" s="4"/>
      <c r="B2" s="4"/>
      <c r="C2" s="4"/>
      <c r="D2" s="4"/>
      <c r="E2" s="4"/>
      <c r="F2" s="4"/>
    </row>
    <row r="3" spans="1:24" ht="30" customHeight="1" x14ac:dyDescent="0.2">
      <c r="A3" s="44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15" customHeight="1" x14ac:dyDescent="0.2">
      <c r="A4" s="23" t="s">
        <v>7</v>
      </c>
      <c r="B4" s="31">
        <v>46.45</v>
      </c>
      <c r="C4" s="17">
        <v>43.5</v>
      </c>
      <c r="D4" s="17">
        <v>43.800000000000004</v>
      </c>
      <c r="E4" s="17">
        <v>54</v>
      </c>
      <c r="F4" s="17">
        <v>44.5</v>
      </c>
    </row>
    <row r="5" spans="1:24" ht="15" customHeight="1" x14ac:dyDescent="0.2">
      <c r="A5" s="52" t="s">
        <v>44</v>
      </c>
      <c r="B5" s="18">
        <v>2.6</v>
      </c>
      <c r="C5" s="18">
        <v>1.6</v>
      </c>
      <c r="D5" s="18">
        <v>1.9</v>
      </c>
      <c r="E5" s="18">
        <v>4.3</v>
      </c>
      <c r="F5" s="18">
        <v>2.6</v>
      </c>
    </row>
    <row r="6" spans="1:24" ht="15" customHeight="1" x14ac:dyDescent="0.2">
      <c r="A6" s="51" t="s">
        <v>45</v>
      </c>
      <c r="B6" s="33">
        <v>11.350000000000001</v>
      </c>
      <c r="C6" s="20">
        <v>11.8</v>
      </c>
      <c r="D6" s="20">
        <v>10.7</v>
      </c>
      <c r="E6" s="20">
        <v>14.7</v>
      </c>
      <c r="F6" s="20">
        <v>8.1999999999999993</v>
      </c>
    </row>
    <row r="7" spans="1:24" ht="15" customHeight="1" x14ac:dyDescent="0.2">
      <c r="A7" s="49" t="s">
        <v>46</v>
      </c>
      <c r="B7" s="18">
        <v>12.925000000000001</v>
      </c>
      <c r="C7" s="18">
        <v>10.5</v>
      </c>
      <c r="D7" s="18">
        <v>13.5</v>
      </c>
      <c r="E7" s="18">
        <v>14.1</v>
      </c>
      <c r="F7" s="18">
        <v>13.6</v>
      </c>
    </row>
    <row r="8" spans="1:24" ht="15" customHeight="1" x14ac:dyDescent="0.2">
      <c r="A8" s="51" t="s">
        <v>47</v>
      </c>
      <c r="B8" s="33">
        <v>5.55</v>
      </c>
      <c r="C8" s="20">
        <v>7.4</v>
      </c>
      <c r="D8" s="20">
        <v>2.2999999999999998</v>
      </c>
      <c r="E8" s="20">
        <v>6.1</v>
      </c>
      <c r="F8" s="20">
        <v>6.4</v>
      </c>
    </row>
    <row r="9" spans="1:24" ht="15" customHeight="1" x14ac:dyDescent="0.2">
      <c r="A9" s="52" t="s">
        <v>48</v>
      </c>
      <c r="B9" s="18">
        <v>14.025000000000002</v>
      </c>
      <c r="C9" s="18">
        <v>12.2</v>
      </c>
      <c r="D9" s="18">
        <v>15.4</v>
      </c>
      <c r="E9" s="18">
        <v>14.8</v>
      </c>
      <c r="F9" s="18">
        <v>13.7</v>
      </c>
    </row>
    <row r="10" spans="1:24" ht="15" customHeight="1" x14ac:dyDescent="0.2">
      <c r="A10" s="26" t="s">
        <v>25</v>
      </c>
      <c r="B10" s="9"/>
      <c r="C10" s="27"/>
      <c r="D10" s="27"/>
      <c r="E10" s="9"/>
      <c r="F10" s="9"/>
    </row>
    <row r="11" spans="1:24" ht="15" customHeight="1" x14ac:dyDescent="0.2">
      <c r="A11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16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16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16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16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16"/>
      <c r="E7" s="4"/>
      <c r="F7" s="4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43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43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43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F12"/>
  <sheetViews>
    <sheetView workbookViewId="0"/>
  </sheetViews>
  <sheetFormatPr baseColWidth="10" defaultColWidth="11.42578125" defaultRowHeight="15" customHeight="1" x14ac:dyDescent="0.2"/>
  <cols>
    <col min="1" max="1" width="21.42578125" customWidth="1"/>
    <col min="2" max="6" width="12.85546875" customWidth="1"/>
  </cols>
  <sheetData>
    <row r="1" spans="1:6" ht="15" customHeight="1" x14ac:dyDescent="0.2">
      <c r="A1" s="3" t="s">
        <v>80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44"/>
      <c r="B3" s="14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46" t="s">
        <v>7</v>
      </c>
      <c r="B4" s="31">
        <v>275.17499999999995</v>
      </c>
      <c r="C4" s="17">
        <v>280.89999999999998</v>
      </c>
      <c r="D4" s="17">
        <v>281.90000000000003</v>
      </c>
      <c r="E4" s="17">
        <v>259.39999999999998</v>
      </c>
      <c r="F4" s="17">
        <v>278.5</v>
      </c>
    </row>
    <row r="5" spans="1:6" ht="15" customHeight="1" x14ac:dyDescent="0.2">
      <c r="A5" s="49" t="s">
        <v>49</v>
      </c>
      <c r="B5" s="18">
        <v>54.85</v>
      </c>
      <c r="C5" s="18">
        <v>60.5</v>
      </c>
      <c r="D5" s="18">
        <v>58</v>
      </c>
      <c r="E5" s="18">
        <v>44.4</v>
      </c>
      <c r="F5" s="18">
        <v>56.5</v>
      </c>
    </row>
    <row r="6" spans="1:6" ht="15" customHeight="1" x14ac:dyDescent="0.2">
      <c r="A6" s="50" t="s">
        <v>50</v>
      </c>
      <c r="B6" s="33">
        <v>119.67499999999998</v>
      </c>
      <c r="C6" s="20">
        <v>120.3</v>
      </c>
      <c r="D6" s="20">
        <v>123.1</v>
      </c>
      <c r="E6" s="20">
        <v>115.7</v>
      </c>
      <c r="F6" s="20">
        <v>119.6</v>
      </c>
    </row>
    <row r="7" spans="1:6" ht="15" customHeight="1" x14ac:dyDescent="0.2">
      <c r="A7" s="49" t="s">
        <v>51</v>
      </c>
      <c r="B7" s="18">
        <v>48.25</v>
      </c>
      <c r="C7" s="18">
        <v>48.6</v>
      </c>
      <c r="D7" s="18">
        <v>51.6</v>
      </c>
      <c r="E7" s="18">
        <v>47.6</v>
      </c>
      <c r="F7" s="18">
        <v>45.2</v>
      </c>
    </row>
    <row r="8" spans="1:6" ht="15" customHeight="1" x14ac:dyDescent="0.2">
      <c r="A8" s="50" t="s">
        <v>52</v>
      </c>
      <c r="B8" s="33">
        <v>17.3</v>
      </c>
      <c r="C8" s="20">
        <v>16.100000000000001</v>
      </c>
      <c r="D8" s="20">
        <v>20.5</v>
      </c>
      <c r="E8" s="20">
        <v>14.3</v>
      </c>
      <c r="F8" s="20">
        <v>18.3</v>
      </c>
    </row>
    <row r="9" spans="1:6" ht="15" customHeight="1" x14ac:dyDescent="0.2">
      <c r="A9" s="49" t="s">
        <v>53</v>
      </c>
      <c r="B9" s="18">
        <v>28.900000000000002</v>
      </c>
      <c r="C9" s="18">
        <v>28.7</v>
      </c>
      <c r="D9" s="18">
        <v>25.1</v>
      </c>
      <c r="E9" s="18">
        <v>30.6</v>
      </c>
      <c r="F9" s="18">
        <v>31.2</v>
      </c>
    </row>
    <row r="10" spans="1:6" ht="15" customHeight="1" x14ac:dyDescent="0.2">
      <c r="A10" s="51" t="s">
        <v>54</v>
      </c>
      <c r="B10" s="33">
        <v>6.2</v>
      </c>
      <c r="C10" s="20">
        <v>6.7</v>
      </c>
      <c r="D10" s="20">
        <v>3.6</v>
      </c>
      <c r="E10" s="20">
        <v>6.8</v>
      </c>
      <c r="F10" s="20">
        <v>7.7</v>
      </c>
    </row>
    <row r="11" spans="1:6" ht="15" customHeight="1" x14ac:dyDescent="0.2">
      <c r="A11" s="26" t="s">
        <v>25</v>
      </c>
      <c r="B11" s="9"/>
      <c r="C11" s="27"/>
      <c r="D11" s="27"/>
      <c r="E11" s="27"/>
      <c r="F11" s="27"/>
    </row>
    <row r="12" spans="1:6" ht="15" customHeight="1" x14ac:dyDescent="0.2">
      <c r="A12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Z1000"/>
  <sheetViews>
    <sheetView workbookViewId="0"/>
  </sheetViews>
  <sheetFormatPr baseColWidth="10" defaultColWidth="11.285156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2">
      <c r="A7" s="4"/>
      <c r="B7" s="4"/>
      <c r="C7" s="4"/>
      <c r="D7" s="25"/>
      <c r="E7" s="20"/>
      <c r="F7" s="4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2">
      <c r="A8" s="4"/>
      <c r="B8" s="4"/>
      <c r="C8" s="4"/>
      <c r="D8" s="25"/>
      <c r="E8" s="20"/>
      <c r="F8" s="4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2">
      <c r="A9" s="4"/>
      <c r="B9" s="4"/>
      <c r="C9" s="4"/>
      <c r="D9" s="16"/>
      <c r="E9" s="20"/>
      <c r="F9" s="4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2">
      <c r="A10" s="4"/>
      <c r="B10" s="4"/>
      <c r="C10" s="4"/>
      <c r="D10" s="25"/>
      <c r="E10" s="20"/>
      <c r="F10" s="47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2">
      <c r="A11" s="4"/>
      <c r="B11" s="4"/>
      <c r="C11" s="4"/>
      <c r="D11" s="25"/>
      <c r="E11" s="20"/>
      <c r="F11" s="47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2">
      <c r="A12" s="4"/>
      <c r="B12" s="4"/>
      <c r="C12" s="4"/>
      <c r="D12" s="4"/>
      <c r="E12" s="20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2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2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2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F10"/>
  <sheetViews>
    <sheetView tabSelected="1" workbookViewId="0"/>
  </sheetViews>
  <sheetFormatPr baseColWidth="10" defaultColWidth="11.42578125" defaultRowHeight="15" customHeight="1" x14ac:dyDescent="0.2"/>
  <cols>
    <col min="1" max="1" width="34.28515625" customWidth="1"/>
    <col min="2" max="6" width="10.7109375" customWidth="1"/>
  </cols>
  <sheetData>
    <row r="1" spans="1:6" ht="15" customHeight="1" x14ac:dyDescent="0.2">
      <c r="A1" s="3" t="s">
        <v>81</v>
      </c>
      <c r="B1" s="3"/>
      <c r="C1" s="4"/>
      <c r="D1" s="4"/>
      <c r="E1" s="4"/>
      <c r="F1" s="4"/>
    </row>
    <row r="2" spans="1:6" ht="15" customHeight="1" x14ac:dyDescent="0.2">
      <c r="A2" s="4"/>
      <c r="B2" s="4"/>
      <c r="C2" s="4"/>
      <c r="D2" s="4"/>
      <c r="E2" s="4"/>
      <c r="F2" s="4"/>
    </row>
    <row r="3" spans="1:6" ht="30" customHeight="1" x14ac:dyDescent="0.2">
      <c r="A3" s="12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6" ht="15" customHeight="1" x14ac:dyDescent="0.2">
      <c r="A4" s="15" t="s">
        <v>55</v>
      </c>
      <c r="B4" s="31">
        <v>347.4</v>
      </c>
      <c r="C4" s="17">
        <v>343.2</v>
      </c>
      <c r="D4" s="17">
        <v>345.9</v>
      </c>
      <c r="E4" s="17">
        <v>355.4</v>
      </c>
      <c r="F4" s="17">
        <v>345.1</v>
      </c>
    </row>
    <row r="5" spans="1:6" ht="15" customHeight="1" x14ac:dyDescent="0.2">
      <c r="A5" s="52" t="s">
        <v>56</v>
      </c>
      <c r="B5" s="18">
        <v>245.85</v>
      </c>
      <c r="C5" s="18">
        <v>240.4</v>
      </c>
      <c r="D5" s="18">
        <v>245.9</v>
      </c>
      <c r="E5" s="18">
        <v>254.7</v>
      </c>
      <c r="F5" s="18">
        <v>242.4</v>
      </c>
    </row>
    <row r="6" spans="1:6" ht="15" customHeight="1" x14ac:dyDescent="0.2">
      <c r="A6" s="55" t="s">
        <v>57</v>
      </c>
      <c r="B6" s="33">
        <v>205.64999999999998</v>
      </c>
      <c r="C6" s="20">
        <v>202.6</v>
      </c>
      <c r="D6" s="20">
        <v>206.7</v>
      </c>
      <c r="E6" s="20">
        <v>211.1</v>
      </c>
      <c r="F6" s="20">
        <v>202.2</v>
      </c>
    </row>
    <row r="7" spans="1:6" ht="15" customHeight="1" x14ac:dyDescent="0.2">
      <c r="A7" s="56" t="s">
        <v>58</v>
      </c>
      <c r="B7" s="18">
        <v>15.875</v>
      </c>
      <c r="C7" s="18">
        <v>17.2</v>
      </c>
      <c r="D7" s="18">
        <v>16.100000000000001</v>
      </c>
      <c r="E7" s="18">
        <v>15.1</v>
      </c>
      <c r="F7" s="18">
        <v>15.1</v>
      </c>
    </row>
    <row r="8" spans="1:6" ht="15" customHeight="1" x14ac:dyDescent="0.2">
      <c r="A8" s="51" t="s">
        <v>59</v>
      </c>
      <c r="B8" s="33">
        <v>101.52500000000001</v>
      </c>
      <c r="C8" s="20">
        <v>102.7</v>
      </c>
      <c r="D8" s="20">
        <v>99.9</v>
      </c>
      <c r="E8" s="20">
        <v>100.7</v>
      </c>
      <c r="F8" s="20">
        <v>102.8</v>
      </c>
    </row>
    <row r="9" spans="1:6" ht="15" customHeight="1" x14ac:dyDescent="0.2">
      <c r="A9" s="26" t="s">
        <v>25</v>
      </c>
      <c r="B9" s="9"/>
      <c r="C9" s="48"/>
      <c r="D9" s="45"/>
      <c r="E9" s="45"/>
      <c r="F9" s="45"/>
    </row>
    <row r="10" spans="1:6" ht="15" customHeight="1" x14ac:dyDescent="0.2">
      <c r="A10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D2:D18"/>
  <sheetViews>
    <sheetView workbookViewId="0"/>
  </sheetViews>
  <sheetFormatPr baseColWidth="10" defaultColWidth="11.42578125" defaultRowHeight="15" customHeight="1" x14ac:dyDescent="0.2"/>
  <cols>
    <col min="1" max="1" width="5.7109375" style="59" customWidth="1"/>
    <col min="2" max="2" width="75.7109375" style="59" customWidth="1"/>
    <col min="3" max="3" width="11.42578125" style="59" customWidth="1"/>
    <col min="4" max="16384" width="11.42578125" style="59"/>
  </cols>
  <sheetData>
    <row r="2" spans="4:4" ht="15" customHeight="1" x14ac:dyDescent="0.2">
      <c r="D2" s="64"/>
    </row>
    <row r="6" spans="4:4" ht="15" customHeight="1" x14ac:dyDescent="0.2">
      <c r="D6" s="64"/>
    </row>
    <row r="10" spans="4:4" ht="15" customHeight="1" x14ac:dyDescent="0.2">
      <c r="D10" s="64"/>
    </row>
    <row r="14" spans="4:4" ht="15" customHeight="1" x14ac:dyDescent="0.2">
      <c r="D14" s="64"/>
    </row>
    <row r="18" spans="4:4" ht="15" customHeight="1" x14ac:dyDescent="0.2">
      <c r="D18" s="64"/>
    </row>
  </sheetData>
  <pageMargins left="0.39370078740157483" right="0.39370078740157483" top="0.59055118110236227" bottom="0.59055118110236227" header="0" footer="0"/>
  <pageSetup paperSize="9" orientation="portrait" horizontalDpi="4294967293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J23"/>
  <sheetViews>
    <sheetView workbookViewId="0"/>
  </sheetViews>
  <sheetFormatPr baseColWidth="10" defaultColWidth="11.42578125" defaultRowHeight="15" customHeight="1" x14ac:dyDescent="0.2"/>
  <cols>
    <col min="1" max="1" width="24.28515625" customWidth="1"/>
    <col min="2" max="6" width="12.85546875" customWidth="1"/>
  </cols>
  <sheetData>
    <row r="1" spans="1:10" ht="15" customHeight="1" x14ac:dyDescent="0.2">
      <c r="A1" s="3" t="s">
        <v>70</v>
      </c>
      <c r="B1" s="3"/>
      <c r="C1" s="4"/>
      <c r="D1" s="4"/>
      <c r="E1" s="4"/>
      <c r="F1" s="4"/>
    </row>
    <row r="2" spans="1:10" ht="15" customHeight="1" x14ac:dyDescent="0.2">
      <c r="A2" s="4"/>
      <c r="B2" s="4"/>
      <c r="C2" s="4"/>
      <c r="D2" s="4"/>
      <c r="E2" s="4"/>
      <c r="F2" s="4"/>
    </row>
    <row r="3" spans="1:10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10" ht="15" customHeight="1" x14ac:dyDescent="0.2">
      <c r="A4" s="23" t="s">
        <v>7</v>
      </c>
      <c r="B4" s="24">
        <v>687</v>
      </c>
      <c r="C4" s="17">
        <v>684.5</v>
      </c>
      <c r="D4" s="17">
        <v>687.1</v>
      </c>
      <c r="E4" s="17">
        <v>690.2</v>
      </c>
      <c r="F4" s="17">
        <v>686.1</v>
      </c>
      <c r="G4" s="22"/>
      <c r="H4" s="22"/>
      <c r="I4" s="22"/>
      <c r="J4" s="22"/>
    </row>
    <row r="5" spans="1:10" ht="15" customHeight="1" x14ac:dyDescent="0.2">
      <c r="A5" s="52" t="s">
        <v>20</v>
      </c>
      <c r="B5" s="19">
        <v>411.82499999999999</v>
      </c>
      <c r="C5" s="18">
        <v>403.8</v>
      </c>
      <c r="D5" s="18">
        <v>405.1</v>
      </c>
      <c r="E5" s="18">
        <v>430.8</v>
      </c>
      <c r="F5" s="18">
        <v>407.5</v>
      </c>
      <c r="H5" s="22"/>
      <c r="I5" s="22"/>
      <c r="J5" s="22"/>
    </row>
    <row r="6" spans="1:10" ht="15" customHeight="1" x14ac:dyDescent="0.2">
      <c r="A6" s="50" t="s">
        <v>21</v>
      </c>
      <c r="B6" s="13">
        <v>365.375</v>
      </c>
      <c r="C6" s="20">
        <v>360.3</v>
      </c>
      <c r="D6" s="20">
        <v>361.4</v>
      </c>
      <c r="E6" s="20">
        <v>376.8</v>
      </c>
      <c r="F6" s="20">
        <v>363.1</v>
      </c>
      <c r="H6" s="22"/>
      <c r="I6" s="22"/>
      <c r="J6" s="22"/>
    </row>
    <row r="7" spans="1:10" ht="15" customHeight="1" x14ac:dyDescent="0.2">
      <c r="A7" s="49" t="s">
        <v>22</v>
      </c>
      <c r="B7" s="19">
        <v>46.45</v>
      </c>
      <c r="C7" s="18">
        <v>43.4</v>
      </c>
      <c r="D7" s="18">
        <v>43.7</v>
      </c>
      <c r="E7" s="18">
        <v>54</v>
      </c>
      <c r="F7" s="18">
        <v>44.5</v>
      </c>
      <c r="H7" s="22"/>
      <c r="I7" s="22"/>
      <c r="J7" s="22"/>
    </row>
    <row r="8" spans="1:10" ht="15" customHeight="1" x14ac:dyDescent="0.2">
      <c r="A8" s="50" t="s">
        <v>23</v>
      </c>
      <c r="B8" s="13">
        <v>3.0999999999999996</v>
      </c>
      <c r="C8" s="20">
        <v>3.2</v>
      </c>
      <c r="D8" s="20">
        <v>3.7</v>
      </c>
      <c r="E8" s="20">
        <v>3.4</v>
      </c>
      <c r="F8" s="20">
        <v>2</v>
      </c>
      <c r="H8" s="22"/>
      <c r="I8" s="22"/>
      <c r="J8" s="22"/>
    </row>
    <row r="9" spans="1:10" ht="15" customHeight="1" x14ac:dyDescent="0.2">
      <c r="A9" s="52" t="s">
        <v>24</v>
      </c>
      <c r="B9" s="19">
        <v>275.2</v>
      </c>
      <c r="C9" s="18">
        <v>280.8</v>
      </c>
      <c r="D9" s="18">
        <v>281.89999999999998</v>
      </c>
      <c r="E9" s="18">
        <v>259.39999999999998</v>
      </c>
      <c r="F9" s="18">
        <v>278.60000000000002</v>
      </c>
      <c r="H9" s="22"/>
      <c r="I9" s="22"/>
      <c r="J9" s="22"/>
    </row>
    <row r="10" spans="1:10" ht="15" customHeight="1" x14ac:dyDescent="0.2">
      <c r="A10" s="23" t="s">
        <v>8</v>
      </c>
      <c r="B10" s="24">
        <v>317.84999999999997</v>
      </c>
      <c r="C10" s="17">
        <v>318.89999999999998</v>
      </c>
      <c r="D10" s="17">
        <v>319.2</v>
      </c>
      <c r="E10" s="17">
        <v>316.89999999999998</v>
      </c>
      <c r="F10" s="17">
        <v>316.39999999999998</v>
      </c>
    </row>
    <row r="11" spans="1:10" ht="15" customHeight="1" x14ac:dyDescent="0.2">
      <c r="A11" s="52" t="s">
        <v>20</v>
      </c>
      <c r="B11" s="19">
        <v>206.67500000000001</v>
      </c>
      <c r="C11" s="18">
        <v>203.1</v>
      </c>
      <c r="D11" s="18">
        <v>207.2</v>
      </c>
      <c r="E11" s="18">
        <v>215.7</v>
      </c>
      <c r="F11" s="18">
        <v>200.7</v>
      </c>
    </row>
    <row r="12" spans="1:10" ht="15" customHeight="1" x14ac:dyDescent="0.2">
      <c r="A12" s="50" t="s">
        <v>21</v>
      </c>
      <c r="B12" s="13">
        <v>185.35000000000002</v>
      </c>
      <c r="C12" s="20">
        <v>184.2</v>
      </c>
      <c r="D12" s="20">
        <v>186.2</v>
      </c>
      <c r="E12" s="20">
        <v>192.3</v>
      </c>
      <c r="F12" s="20">
        <v>178.7</v>
      </c>
    </row>
    <row r="13" spans="1:10" ht="15" customHeight="1" x14ac:dyDescent="0.2">
      <c r="A13" s="49" t="s">
        <v>22</v>
      </c>
      <c r="B13" s="19">
        <v>21.324999999999999</v>
      </c>
      <c r="C13" s="18">
        <v>18.899999999999999</v>
      </c>
      <c r="D13" s="18">
        <v>21</v>
      </c>
      <c r="E13" s="18">
        <v>23.4</v>
      </c>
      <c r="F13" s="18">
        <v>22</v>
      </c>
    </row>
    <row r="14" spans="1:10" ht="15" customHeight="1" x14ac:dyDescent="0.2">
      <c r="A14" s="50" t="s">
        <v>23</v>
      </c>
      <c r="B14" s="13">
        <v>1.825</v>
      </c>
      <c r="C14" s="20">
        <v>1.1000000000000001</v>
      </c>
      <c r="D14" s="20">
        <v>2.8</v>
      </c>
      <c r="E14" s="20">
        <v>2.1</v>
      </c>
      <c r="F14" s="20">
        <v>1.3</v>
      </c>
    </row>
    <row r="15" spans="1:10" ht="15" customHeight="1" x14ac:dyDescent="0.2">
      <c r="A15" s="52" t="s">
        <v>24</v>
      </c>
      <c r="B15" s="19">
        <v>111.2</v>
      </c>
      <c r="C15" s="18">
        <v>115.8</v>
      </c>
      <c r="D15" s="18">
        <v>112</v>
      </c>
      <c r="E15" s="18">
        <v>101.3</v>
      </c>
      <c r="F15" s="18">
        <v>115.7</v>
      </c>
    </row>
    <row r="16" spans="1:10" ht="15" customHeight="1" x14ac:dyDescent="0.2">
      <c r="A16" s="23" t="s">
        <v>9</v>
      </c>
      <c r="B16" s="24">
        <v>369.15</v>
      </c>
      <c r="C16" s="17">
        <v>365.7</v>
      </c>
      <c r="D16" s="17">
        <v>367.9</v>
      </c>
      <c r="E16" s="17">
        <v>373.3</v>
      </c>
      <c r="F16" s="17">
        <v>369.7</v>
      </c>
      <c r="H16" s="22"/>
    </row>
    <row r="17" spans="1:6" ht="15" customHeight="1" x14ac:dyDescent="0.2">
      <c r="A17" s="52" t="s">
        <v>20</v>
      </c>
      <c r="B17" s="19">
        <v>205.14999999999998</v>
      </c>
      <c r="C17" s="18">
        <v>200.7</v>
      </c>
      <c r="D17" s="18">
        <v>198</v>
      </c>
      <c r="E17" s="18">
        <v>215.1</v>
      </c>
      <c r="F17" s="18">
        <v>206.8</v>
      </c>
    </row>
    <row r="18" spans="1:6" ht="15" customHeight="1" x14ac:dyDescent="0.2">
      <c r="A18" s="50" t="s">
        <v>21</v>
      </c>
      <c r="B18" s="13">
        <v>180.02499999999998</v>
      </c>
      <c r="C18" s="20">
        <v>176.1</v>
      </c>
      <c r="D18" s="20">
        <v>175.2</v>
      </c>
      <c r="E18" s="20">
        <v>184.4</v>
      </c>
      <c r="F18" s="20">
        <v>184.4</v>
      </c>
    </row>
    <row r="19" spans="1:6" ht="15" customHeight="1" x14ac:dyDescent="0.2">
      <c r="A19" s="49" t="s">
        <v>22</v>
      </c>
      <c r="B19" s="19">
        <v>25.125</v>
      </c>
      <c r="C19" s="18">
        <v>24.6</v>
      </c>
      <c r="D19" s="18">
        <v>22.8</v>
      </c>
      <c r="E19" s="18">
        <v>30.7</v>
      </c>
      <c r="F19" s="18">
        <v>22.4</v>
      </c>
    </row>
    <row r="20" spans="1:6" ht="15" customHeight="1" x14ac:dyDescent="0.2">
      <c r="A20" s="50" t="s">
        <v>23</v>
      </c>
      <c r="B20" s="13">
        <v>1.2749999999999999</v>
      </c>
      <c r="C20" s="20">
        <v>2.1</v>
      </c>
      <c r="D20" s="20">
        <v>0.9</v>
      </c>
      <c r="E20" s="20">
        <v>1.3</v>
      </c>
      <c r="F20" s="20">
        <v>0.8</v>
      </c>
    </row>
    <row r="21" spans="1:6" ht="15" customHeight="1" x14ac:dyDescent="0.2">
      <c r="A21" s="52" t="s">
        <v>24</v>
      </c>
      <c r="B21" s="19">
        <v>164</v>
      </c>
      <c r="C21" s="18">
        <v>165</v>
      </c>
      <c r="D21" s="18">
        <v>169.9</v>
      </c>
      <c r="E21" s="18">
        <v>158.19999999999999</v>
      </c>
      <c r="F21" s="18">
        <v>162.9</v>
      </c>
    </row>
    <row r="22" spans="1:6" ht="12.75" x14ac:dyDescent="0.2">
      <c r="A22" s="26" t="s">
        <v>25</v>
      </c>
      <c r="B22" s="26"/>
      <c r="C22" s="9"/>
      <c r="D22" s="9"/>
      <c r="E22" s="9"/>
      <c r="F22" s="27"/>
    </row>
    <row r="23" spans="1:6" ht="12.75" x14ac:dyDescent="0.2">
      <c r="A23" s="9" t="s">
        <v>26</v>
      </c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3"/>
      <c r="B5" s="4"/>
      <c r="C5" s="4"/>
      <c r="D5" s="4"/>
      <c r="E5" s="2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5">
      <c r="A6" s="5"/>
      <c r="B6" s="4"/>
      <c r="C6" s="4"/>
      <c r="D6" s="4"/>
      <c r="E6" s="16"/>
      <c r="F6" s="22"/>
      <c r="G6" s="22"/>
      <c r="H6" s="22"/>
      <c r="I6" s="22"/>
      <c r="J6" s="22"/>
      <c r="K6" s="22"/>
      <c r="L6" s="22"/>
      <c r="M6" s="22"/>
      <c r="N6" s="22"/>
      <c r="O6" s="2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4"/>
      <c r="B7" s="4"/>
      <c r="C7" s="4"/>
      <c r="D7" s="4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15"/>
      <c r="B8" s="28"/>
      <c r="C8" s="28"/>
      <c r="D8" s="28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16"/>
      <c r="B9" s="29"/>
      <c r="C9" s="29"/>
      <c r="D9" s="2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5"/>
      <c r="B10" s="29"/>
      <c r="C10" s="29"/>
      <c r="D10" s="2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5"/>
      <c r="B11" s="29"/>
      <c r="C11" s="29"/>
      <c r="D11" s="2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5"/>
      <c r="B12" s="29"/>
      <c r="C12" s="29"/>
      <c r="D12" s="2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5"/>
      <c r="B13" s="29"/>
      <c r="C13" s="29"/>
      <c r="D13" s="2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5"/>
      <c r="B14" s="29"/>
      <c r="C14" s="29"/>
      <c r="D14" s="2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5"/>
      <c r="B15" s="29"/>
      <c r="C15" s="29"/>
      <c r="D15" s="2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5"/>
      <c r="B16" s="29"/>
      <c r="C16" s="29"/>
      <c r="D16" s="2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5"/>
      <c r="B17" s="29"/>
      <c r="C17" s="29"/>
      <c r="D17" s="2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5"/>
      <c r="B18" s="29"/>
      <c r="C18" s="29"/>
      <c r="D18" s="2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5"/>
      <c r="B19" s="20"/>
      <c r="C19" s="29"/>
      <c r="D19" s="2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5"/>
      <c r="B20" s="29"/>
      <c r="C20" s="29"/>
      <c r="D20" s="2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16"/>
      <c r="B21" s="29"/>
      <c r="C21" s="29"/>
      <c r="D21" s="2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5"/>
      <c r="B22" s="20"/>
      <c r="C22" s="29"/>
      <c r="D22" s="2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5"/>
      <c r="B23" s="29"/>
      <c r="C23" s="29"/>
      <c r="D23" s="2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5"/>
      <c r="B26" s="29"/>
      <c r="C26" s="29"/>
      <c r="D26" s="2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5" right="0.75" top="1" bottom="1" header="0" footer="0"/>
  <pageSetup paperSize="9" orientation="portrait"/>
  <headerFooter>
    <oddHeader>&amp;LOficina d'Estadística&amp;RAjuntament de València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12"/>
  <sheetViews>
    <sheetView workbookViewId="0"/>
  </sheetViews>
  <sheetFormatPr baseColWidth="10" defaultColWidth="11.42578125" defaultRowHeight="15" customHeight="1" x14ac:dyDescent="0.2"/>
  <cols>
    <col min="1" max="1" width="42.28515625" customWidth="1"/>
    <col min="2" max="6" width="13.140625" customWidth="1"/>
  </cols>
  <sheetData>
    <row r="1" spans="1:7" ht="15" customHeight="1" x14ac:dyDescent="0.2">
      <c r="A1" s="3" t="s">
        <v>71</v>
      </c>
      <c r="B1" s="3"/>
      <c r="C1" s="4"/>
      <c r="D1" s="4"/>
      <c r="E1" s="4"/>
      <c r="F1" s="4"/>
    </row>
    <row r="2" spans="1:7" ht="15" customHeight="1" x14ac:dyDescent="0.2">
      <c r="A2" s="4"/>
      <c r="B2" s="4"/>
      <c r="C2" s="4"/>
      <c r="D2" s="4"/>
      <c r="E2" s="4"/>
      <c r="F2" s="4"/>
    </row>
    <row r="3" spans="1:7" ht="30" customHeight="1" x14ac:dyDescent="0.2">
      <c r="A3" s="6"/>
      <c r="B3" s="7" t="s">
        <v>19</v>
      </c>
      <c r="C3" s="7" t="s">
        <v>3</v>
      </c>
      <c r="D3" s="7" t="s">
        <v>4</v>
      </c>
      <c r="E3" s="7" t="s">
        <v>5</v>
      </c>
      <c r="F3" s="7" t="s">
        <v>6</v>
      </c>
    </row>
    <row r="4" spans="1:7" ht="15" customHeight="1" x14ac:dyDescent="0.2">
      <c r="A4" s="30" t="s">
        <v>7</v>
      </c>
      <c r="B4" s="31">
        <v>411.8</v>
      </c>
      <c r="C4" s="17">
        <v>403.8</v>
      </c>
      <c r="D4" s="17">
        <v>405.1</v>
      </c>
      <c r="E4" s="17">
        <v>430.8</v>
      </c>
      <c r="F4" s="17">
        <v>407.5</v>
      </c>
      <c r="G4" s="22"/>
    </row>
    <row r="5" spans="1:7" ht="15" customHeight="1" x14ac:dyDescent="0.2">
      <c r="A5" s="49" t="s">
        <v>10</v>
      </c>
      <c r="B5" s="32">
        <v>2.5</v>
      </c>
      <c r="C5" s="18">
        <v>1.1000000000000001</v>
      </c>
      <c r="D5" s="18">
        <v>3.2</v>
      </c>
      <c r="E5" s="18">
        <v>3.7</v>
      </c>
      <c r="F5" s="18">
        <v>2</v>
      </c>
      <c r="G5" s="22"/>
    </row>
    <row r="6" spans="1:7" ht="15" customHeight="1" x14ac:dyDescent="0.2">
      <c r="A6" s="50" t="s">
        <v>11</v>
      </c>
      <c r="B6" s="33">
        <v>39.825000000000003</v>
      </c>
      <c r="C6" s="20">
        <v>39.1</v>
      </c>
      <c r="D6" s="20">
        <v>37.799999999999997</v>
      </c>
      <c r="E6" s="20">
        <v>39.700000000000003</v>
      </c>
      <c r="F6" s="20">
        <v>42.7</v>
      </c>
      <c r="G6" s="22"/>
    </row>
    <row r="7" spans="1:7" ht="15" customHeight="1" x14ac:dyDescent="0.2">
      <c r="A7" s="49" t="s">
        <v>12</v>
      </c>
      <c r="B7" s="32">
        <v>24.524999999999999</v>
      </c>
      <c r="C7" s="18">
        <v>25</v>
      </c>
      <c r="D7" s="18">
        <v>25.7</v>
      </c>
      <c r="E7" s="18">
        <v>24.3</v>
      </c>
      <c r="F7" s="18">
        <v>23.1</v>
      </c>
      <c r="G7" s="22"/>
    </row>
    <row r="8" spans="1:7" ht="15" customHeight="1" x14ac:dyDescent="0.2">
      <c r="A8" s="50" t="s">
        <v>13</v>
      </c>
      <c r="B8" s="33">
        <v>321.52499999999998</v>
      </c>
      <c r="C8" s="20">
        <v>317.7</v>
      </c>
      <c r="D8" s="20">
        <v>316.2</v>
      </c>
      <c r="E8" s="20">
        <v>334.5</v>
      </c>
      <c r="F8" s="20">
        <v>317.7</v>
      </c>
      <c r="G8" s="22"/>
    </row>
    <row r="9" spans="1:7" ht="25.5" x14ac:dyDescent="0.2">
      <c r="A9" s="49" t="s">
        <v>82</v>
      </c>
      <c r="B9" s="32">
        <v>23.4</v>
      </c>
      <c r="C9" s="18">
        <v>20.8</v>
      </c>
      <c r="D9" s="18">
        <v>22.2</v>
      </c>
      <c r="E9" s="18">
        <v>28.6</v>
      </c>
      <c r="F9" s="18">
        <v>22</v>
      </c>
      <c r="G9" s="22"/>
    </row>
    <row r="10" spans="1:7" ht="15" customHeight="1" x14ac:dyDescent="0.2">
      <c r="A10" s="26" t="s">
        <v>27</v>
      </c>
      <c r="B10" s="9"/>
      <c r="C10" s="27"/>
      <c r="D10" s="27"/>
      <c r="E10" s="9"/>
      <c r="F10" s="9"/>
    </row>
    <row r="11" spans="1:7" ht="15" customHeight="1" x14ac:dyDescent="0.2">
      <c r="A11" s="9" t="s">
        <v>26</v>
      </c>
    </row>
    <row r="12" spans="1:7" ht="15" customHeight="1" x14ac:dyDescent="0.2">
      <c r="B12" s="22"/>
      <c r="C12" s="22"/>
      <c r="D12" s="22"/>
      <c r="E12" s="22"/>
      <c r="F12" s="22"/>
    </row>
  </sheetData>
  <pageMargins left="0.39370078740157483" right="0.39370078740157483" top="0.59055118110236227" bottom="0.59055118110236227" header="0" footer="0"/>
  <pageSetup paperSize="9" orientation="landscape"/>
  <headerFooter>
    <oddHeader>&amp;LOficina d'Estadística&amp;RAjuntament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83" right="0.39370078740157483" top="0.59055118110236227" bottom="0.59055118110236227" header="0" footer="0"/>
  <pageSetup paperSize="9" orientation="portrait"/>
  <headerFooter>
    <oddHeader>&amp;LOficina d'Estadística&amp;RAjuntament de València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</vt:i4>
      </vt:variant>
    </vt:vector>
  </HeadingPairs>
  <TitlesOfParts>
    <vt:vector size="34" baseType="lpstr">
      <vt:lpstr>0</vt:lpstr>
      <vt:lpstr>1</vt:lpstr>
      <vt:lpstr>1 graf1</vt:lpstr>
      <vt:lpstr>1 graf2</vt:lpstr>
      <vt:lpstr>1 graf3</vt:lpstr>
      <vt:lpstr>2</vt:lpstr>
      <vt:lpstr>2 graf1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9 graf1</vt:lpstr>
      <vt:lpstr>10</vt:lpstr>
      <vt:lpstr>10 graf1</vt:lpstr>
      <vt:lpstr>11</vt:lpstr>
      <vt:lpstr>11 graf1</vt:lpstr>
      <vt:lpstr>12</vt:lpstr>
      <vt:lpstr>12 graf1</vt:lpstr>
      <vt:lpstr>13</vt:lpstr>
      <vt:lpstr>13 graf1</vt:lpstr>
      <vt:lpstr>14</vt:lpstr>
      <vt:lpstr>_R2_9</vt:lpstr>
      <vt:lpstr>'1 graf1'!Área_de_impresión</vt:lpstr>
      <vt:lpstr>'1 graf2'!Área_de_impresión</vt:lpstr>
      <vt:lpstr>'1 graf3'!Área_de_impresión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2024-12-12T14:32:00Z</dcterms:modified>
</cp:coreProperties>
</file>